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aPasta_de_trabalho" defaultThemeVersion="124226"/>
  <bookViews>
    <workbookView xWindow="15" yWindow="-60" windowWidth="21165" windowHeight="12795"/>
  </bookViews>
  <sheets>
    <sheet name="Leilões Regulares" sheetId="8" r:id="rId1"/>
    <sheet name="Leilões Autorizativos" sheetId="10" r:id="rId2"/>
  </sheets>
  <calcPr calcId="125725"/>
</workbook>
</file>

<file path=xl/calcChain.xml><?xml version="1.0" encoding="utf-8"?>
<calcChain xmlns="http://schemas.openxmlformats.org/spreadsheetml/2006/main">
  <c r="E31" i="10"/>
  <c r="D31"/>
  <c r="E25"/>
  <c r="D25"/>
  <c r="E19"/>
  <c r="D19"/>
  <c r="E13"/>
  <c r="D13"/>
  <c r="E7"/>
  <c r="D7"/>
</calcChain>
</file>

<file path=xl/sharedStrings.xml><?xml version="1.0" encoding="utf-8"?>
<sst xmlns="http://schemas.openxmlformats.org/spreadsheetml/2006/main" count="231" uniqueCount="32">
  <si>
    <t>Empresas Com Selo</t>
  </si>
  <si>
    <t>Empresas Sem Selo</t>
  </si>
  <si>
    <t>Região</t>
  </si>
  <si>
    <t>Usinas com Volume Negociado</t>
  </si>
  <si>
    <r>
      <t>Volume ofertado (m</t>
    </r>
    <r>
      <rPr>
        <b/>
        <vertAlign val="superscript"/>
        <sz val="10"/>
        <color theme="1"/>
        <rFont val="Arial"/>
        <family val="2"/>
      </rPr>
      <t>3</t>
    </r>
    <r>
      <rPr>
        <b/>
        <sz val="10"/>
        <color theme="1"/>
        <rFont val="Arial"/>
        <family val="2"/>
      </rPr>
      <t>)</t>
    </r>
  </si>
  <si>
    <r>
      <t>Volume ofertado (m</t>
    </r>
    <r>
      <rPr>
        <b/>
        <vertAlign val="superscript"/>
        <sz val="10"/>
        <color theme="1"/>
        <rFont val="Arial"/>
        <family val="2"/>
      </rPr>
      <t>3</t>
    </r>
    <r>
      <rPr>
        <b/>
        <sz val="10"/>
        <color theme="1"/>
        <rFont val="Arial"/>
        <family val="2"/>
      </rPr>
      <t>) - Leilão</t>
    </r>
  </si>
  <si>
    <r>
      <t>Volume arrematado (m</t>
    </r>
    <r>
      <rPr>
        <b/>
        <vertAlign val="superscript"/>
        <sz val="10"/>
        <color theme="1"/>
        <rFont val="Arial"/>
        <family val="2"/>
      </rPr>
      <t>3)</t>
    </r>
  </si>
  <si>
    <r>
      <t>Preço Máximo de Referência (R$/m</t>
    </r>
    <r>
      <rPr>
        <b/>
        <vertAlign val="superscript"/>
        <sz val="10"/>
        <color theme="1"/>
        <rFont val="Arial"/>
        <family val="2"/>
      </rPr>
      <t>3</t>
    </r>
    <r>
      <rPr>
        <b/>
        <sz val="10"/>
        <color theme="1"/>
        <rFont val="Arial"/>
        <family val="2"/>
      </rPr>
      <t>)</t>
    </r>
  </si>
  <si>
    <r>
      <t>Preço Médio (R$/m</t>
    </r>
    <r>
      <rPr>
        <b/>
        <vertAlign val="superscript"/>
        <sz val="10"/>
        <color theme="1"/>
        <rFont val="Arial"/>
        <family val="2"/>
      </rPr>
      <t>3</t>
    </r>
    <r>
      <rPr>
        <b/>
        <sz val="10"/>
        <color theme="1"/>
        <rFont val="Arial"/>
        <family val="2"/>
      </rPr>
      <t>)</t>
    </r>
  </si>
  <si>
    <t>Fonte: Superintendência de Distribuição e Logística</t>
  </si>
  <si>
    <t>Obs:</t>
  </si>
  <si>
    <t>Preço: Posição FOB, com PIS/PASEP e COFINS, sem ICMS.</t>
  </si>
  <si>
    <t>Leilão</t>
  </si>
  <si>
    <t xml:space="preserve">Região Sul </t>
  </si>
  <si>
    <t>Região Centro-Oeste</t>
  </si>
  <si>
    <t>Região Norte</t>
  </si>
  <si>
    <t>Região Nordeste</t>
  </si>
  <si>
    <t>-</t>
  </si>
  <si>
    <t>BRASIL</t>
  </si>
  <si>
    <t>Volume arrematado (m3) - Leilão</t>
  </si>
  <si>
    <t>Usinas com Volume Negociado - Leilão</t>
  </si>
  <si>
    <t>Preço Máximo de Referência (R$/m3)</t>
  </si>
  <si>
    <t>Preço Médio (R$/m3) - (Leilão)</t>
  </si>
  <si>
    <r>
      <t>Preço Médio (R$/m</t>
    </r>
    <r>
      <rPr>
        <b/>
        <vertAlign val="superscript"/>
        <sz val="10"/>
        <color theme="1"/>
        <rFont val="Arial"/>
        <family val="2"/>
      </rPr>
      <t>3</t>
    </r>
    <r>
      <rPr>
        <b/>
        <sz val="10"/>
        <color theme="1"/>
        <rFont val="Arial"/>
        <family val="2"/>
      </rPr>
      <t>)</t>
    </r>
    <r>
      <rPr>
        <b/>
        <vertAlign val="superscript"/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- (Região)</t>
    </r>
  </si>
  <si>
    <t>Resultados</t>
  </si>
  <si>
    <t>Região Sudeste</t>
  </si>
  <si>
    <t>64º Leilão de Biodiesel 
Edital ANP 0056/18 
MISTURA OBRIGATÓRIA: 10%
Jan a Fev/2019</t>
  </si>
  <si>
    <t>65º Leilão de Biodiesel 
Edital ANP 001/19 
MISTURA OBRIGATÓRIA: 10%
Mar a Abr/2019</t>
  </si>
  <si>
    <t>66º Leilão de Biodiesel 
Edital ANP 002/19 
MISTURA OBRIGATÓRIA: 10%
Mai a Jun/2019</t>
  </si>
  <si>
    <t>67º Leilão de Biodiesel 
Edital ANP 003/19 
MISTURA OBRIGATÓRIA: 11%
Jul a Ago/2019</t>
  </si>
  <si>
    <t>68º Leilão de Biodiesel 
Edital ANP 004/19 
MISTURA OBRIGATÓRIA: 11%
Set a Out/2019</t>
  </si>
  <si>
    <t>69º Leilão de Biodiesel 
Edital ANP 005/19 
MISTURA OBRIGATÓRIA: 11%
Nov a Dez/2019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</si>
</sst>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1" fillId="0" borderId="0"/>
    <xf numFmtId="0" fontId="1" fillId="2" borderId="1" applyNumberFormat="0" applyFont="0" applyAlignment="0" applyProtection="0"/>
  </cellStyleXfs>
  <cellXfs count="108">
    <xf numFmtId="0" fontId="0" fillId="0" borderId="0" xfId="0"/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3" fontId="0" fillId="0" borderId="22" xfId="0" applyNumberFormat="1" applyFill="1" applyBorder="1" applyAlignment="1">
      <alignment horizontal="center" vertical="center"/>
    </xf>
    <xf numFmtId="3" fontId="0" fillId="0" borderId="23" xfId="0" applyNumberFormat="1" applyFill="1" applyBorder="1" applyAlignment="1">
      <alignment horizontal="center" vertical="center"/>
    </xf>
    <xf numFmtId="3" fontId="0" fillId="3" borderId="22" xfId="0" applyNumberFormat="1" applyFill="1" applyBorder="1" applyAlignment="1">
      <alignment horizontal="center" vertical="center"/>
    </xf>
    <xf numFmtId="3" fontId="0" fillId="3" borderId="23" xfId="0" applyNumberFormat="1" applyFill="1" applyBorder="1" applyAlignment="1">
      <alignment horizontal="center" vertical="center"/>
    </xf>
    <xf numFmtId="3" fontId="0" fillId="3" borderId="25" xfId="0" applyNumberFormat="1" applyFill="1" applyBorder="1" applyAlignment="1">
      <alignment horizontal="center" vertical="center"/>
    </xf>
    <xf numFmtId="3" fontId="0" fillId="3" borderId="26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0" fillId="3" borderId="12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9" xfId="0" applyNumberFormat="1" applyFill="1" applyBorder="1" applyAlignment="1">
      <alignment horizontal="center" vertical="center"/>
    </xf>
    <xf numFmtId="3" fontId="0" fillId="0" borderId="26" xfId="0" applyNumberFormat="1" applyFill="1" applyBorder="1" applyAlignment="1">
      <alignment horizontal="center" vertical="center"/>
    </xf>
    <xf numFmtId="3" fontId="0" fillId="0" borderId="25" xfId="0" applyNumberFormat="1" applyFill="1" applyBorder="1" applyAlignment="1">
      <alignment horizontal="center" vertical="center"/>
    </xf>
    <xf numFmtId="3" fontId="0" fillId="3" borderId="8" xfId="0" applyNumberFormat="1" applyFill="1" applyBorder="1" applyAlignment="1">
      <alignment horizontal="center" vertical="center"/>
    </xf>
    <xf numFmtId="3" fontId="0" fillId="3" borderId="9" xfId="0" applyNumberFormat="1" applyFill="1" applyBorder="1" applyAlignment="1">
      <alignment horizontal="center" vertical="center"/>
    </xf>
    <xf numFmtId="3" fontId="0" fillId="3" borderId="6" xfId="0" applyNumberFormat="1" applyFill="1" applyBorder="1" applyAlignment="1">
      <alignment horizontal="center" vertical="center"/>
    </xf>
    <xf numFmtId="3" fontId="0" fillId="3" borderId="18" xfId="0" applyNumberFormat="1" applyFill="1" applyBorder="1" applyAlignment="1">
      <alignment horizontal="center" vertical="center"/>
    </xf>
    <xf numFmtId="3" fontId="0" fillId="3" borderId="7" xfId="0" applyNumberFormat="1" applyFill="1" applyBorder="1" applyAlignment="1">
      <alignment horizontal="center" vertical="center"/>
    </xf>
    <xf numFmtId="3" fontId="0" fillId="3" borderId="27" xfId="0" applyNumberFormat="1" applyFill="1" applyBorder="1" applyAlignment="1">
      <alignment horizontal="center" vertical="center"/>
    </xf>
    <xf numFmtId="1" fontId="0" fillId="0" borderId="18" xfId="0" applyNumberFormat="1" applyFill="1" applyBorder="1" applyAlignment="1">
      <alignment horizontal="center" vertical="center"/>
    </xf>
    <xf numFmtId="1" fontId="0" fillId="0" borderId="9" xfId="0" applyNumberFormat="1" applyFill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 vertical="center"/>
    </xf>
    <xf numFmtId="3" fontId="0" fillId="3" borderId="28" xfId="0" applyNumberFormat="1" applyFill="1" applyBorder="1" applyAlignment="1">
      <alignment horizontal="center" vertical="center"/>
    </xf>
    <xf numFmtId="4" fontId="0" fillId="0" borderId="18" xfId="0" applyNumberFormat="1" applyFill="1" applyBorder="1" applyAlignment="1">
      <alignment horizontal="center" vertical="center"/>
    </xf>
    <xf numFmtId="4" fontId="0" fillId="0" borderId="24" xfId="0" applyNumberForma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2" fillId="4" borderId="30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3" fontId="0" fillId="0" borderId="18" xfId="0" applyNumberForma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3" fontId="0" fillId="0" borderId="21" xfId="0" applyNumberFormat="1" applyFill="1" applyBorder="1" applyAlignment="1">
      <alignment horizontal="center" vertical="center"/>
    </xf>
    <xf numFmtId="3" fontId="0" fillId="0" borderId="24" xfId="0" applyNumberForma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3" fontId="5" fillId="3" borderId="23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3" fontId="0" fillId="3" borderId="6" xfId="0" applyNumberFormat="1" applyFill="1" applyBorder="1" applyAlignment="1">
      <alignment horizontal="center" vertical="center" wrapText="1"/>
    </xf>
    <xf numFmtId="3" fontId="0" fillId="0" borderId="23" xfId="0" applyNumberFormat="1" applyFill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center" vertical="center"/>
    </xf>
    <xf numFmtId="3" fontId="5" fillId="0" borderId="23" xfId="0" applyNumberFormat="1" applyFont="1" applyFill="1" applyBorder="1" applyAlignment="1">
      <alignment horizontal="center" vertical="center"/>
    </xf>
    <xf numFmtId="3" fontId="0" fillId="0" borderId="22" xfId="0" applyNumberFormat="1" applyFill="1" applyBorder="1" applyAlignment="1">
      <alignment horizontal="center" vertical="center" wrapText="1"/>
    </xf>
    <xf numFmtId="3" fontId="0" fillId="0" borderId="0" xfId="0" applyNumberFormat="1"/>
    <xf numFmtId="3" fontId="0" fillId="3" borderId="8" xfId="0" applyNumberForma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center" vertical="center"/>
    </xf>
    <xf numFmtId="3" fontId="5" fillId="3" borderId="27" xfId="0" applyNumberFormat="1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ta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95250</xdr:rowOff>
    </xdr:from>
    <xdr:to>
      <xdr:col>2</xdr:col>
      <xdr:colOff>1180399</xdr:colOff>
      <xdr:row>0</xdr:row>
      <xdr:rowOff>955203</xdr:rowOff>
    </xdr:to>
    <xdr:pic>
      <xdr:nvPicPr>
        <xdr:cNvPr id="2" name="Picture 1" descr="C:\Documents and Settings\gcarvalho\Meus documentos\Minhas imagens\ANP 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95250"/>
          <a:ext cx="2104324" cy="859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85725</xdr:rowOff>
    </xdr:from>
    <xdr:to>
      <xdr:col>2</xdr:col>
      <xdr:colOff>1170874</xdr:colOff>
      <xdr:row>0</xdr:row>
      <xdr:rowOff>945678</xdr:rowOff>
    </xdr:to>
    <xdr:pic>
      <xdr:nvPicPr>
        <xdr:cNvPr id="3" name="Picture 1" descr="C:\Documents and Settings\gcarvalho\Meus documentos\Minhas imagens\ANP 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85725"/>
          <a:ext cx="2104324" cy="859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3"/>
  <sheetViews>
    <sheetView showGridLines="0" tabSelected="1" zoomScale="110" zoomScaleNormal="110" workbookViewId="0">
      <selection activeCell="D1" sqref="D1"/>
    </sheetView>
  </sheetViews>
  <sheetFormatPr defaultRowHeight="12.75"/>
  <cols>
    <col min="1" max="1" width="5.7109375" customWidth="1"/>
    <col min="2" max="2" width="13.140625" customWidth="1"/>
    <col min="3" max="3" width="38.28515625" customWidth="1"/>
    <col min="4" max="15" width="13.7109375" customWidth="1"/>
  </cols>
  <sheetData>
    <row r="1" spans="2:15" ht="88.5" customHeight="1" thickBot="1"/>
    <row r="2" spans="2:15" ht="63.75" customHeight="1" thickBot="1">
      <c r="B2" s="104" t="s">
        <v>12</v>
      </c>
      <c r="C2" s="105"/>
      <c r="D2" s="96" t="s">
        <v>26</v>
      </c>
      <c r="E2" s="97"/>
      <c r="F2" s="96" t="s">
        <v>27</v>
      </c>
      <c r="G2" s="97"/>
      <c r="H2" s="96" t="s">
        <v>28</v>
      </c>
      <c r="I2" s="97"/>
      <c r="J2" s="96" t="s">
        <v>29</v>
      </c>
      <c r="K2" s="97"/>
      <c r="L2" s="96" t="s">
        <v>30</v>
      </c>
      <c r="M2" s="97"/>
      <c r="N2" s="96" t="s">
        <v>31</v>
      </c>
      <c r="O2" s="97"/>
    </row>
    <row r="3" spans="2:15" ht="26.25" thickBot="1">
      <c r="B3" s="54" t="s">
        <v>2</v>
      </c>
      <c r="C3" s="53" t="s">
        <v>24</v>
      </c>
      <c r="D3" s="83" t="s">
        <v>0</v>
      </c>
      <c r="E3" s="84" t="s">
        <v>1</v>
      </c>
      <c r="F3" s="85" t="s">
        <v>0</v>
      </c>
      <c r="G3" s="84" t="s">
        <v>1</v>
      </c>
      <c r="H3" s="85" t="s">
        <v>0</v>
      </c>
      <c r="I3" s="86" t="s">
        <v>1</v>
      </c>
      <c r="J3" s="83" t="s">
        <v>0</v>
      </c>
      <c r="K3" s="84" t="s">
        <v>1</v>
      </c>
      <c r="L3" s="83" t="s">
        <v>0</v>
      </c>
      <c r="M3" s="84" t="s">
        <v>1</v>
      </c>
      <c r="N3" s="83" t="s">
        <v>0</v>
      </c>
      <c r="O3" s="84" t="s">
        <v>1</v>
      </c>
    </row>
    <row r="4" spans="2:15">
      <c r="B4" s="98" t="s">
        <v>13</v>
      </c>
      <c r="C4" s="5" t="s">
        <v>3</v>
      </c>
      <c r="D4" s="8">
        <v>10</v>
      </c>
      <c r="E4" s="9">
        <v>1</v>
      </c>
      <c r="F4" s="10">
        <v>11</v>
      </c>
      <c r="G4" s="9" t="s">
        <v>17</v>
      </c>
      <c r="H4" s="10"/>
      <c r="I4" s="11"/>
      <c r="J4" s="8"/>
      <c r="K4" s="9"/>
      <c r="L4" s="8"/>
      <c r="M4" s="9"/>
      <c r="N4" s="8"/>
      <c r="O4" s="9"/>
    </row>
    <row r="5" spans="2:15" ht="14.25">
      <c r="B5" s="99"/>
      <c r="C5" s="3" t="s">
        <v>4</v>
      </c>
      <c r="D5" s="22">
        <v>409000</v>
      </c>
      <c r="E5" s="23">
        <v>5000</v>
      </c>
      <c r="F5" s="30">
        <v>457000</v>
      </c>
      <c r="G5" s="13" t="s">
        <v>17</v>
      </c>
      <c r="H5" s="30"/>
      <c r="I5" s="15"/>
      <c r="J5" s="22"/>
      <c r="K5" s="23"/>
      <c r="L5" s="22"/>
      <c r="M5" s="23"/>
      <c r="N5" s="22"/>
      <c r="O5" s="23"/>
    </row>
    <row r="6" spans="2:15" ht="14.25">
      <c r="B6" s="99"/>
      <c r="C6" s="3" t="s">
        <v>6</v>
      </c>
      <c r="D6" s="22">
        <v>361019</v>
      </c>
      <c r="E6" s="23">
        <v>4000</v>
      </c>
      <c r="F6" s="22">
        <v>397469</v>
      </c>
      <c r="G6" s="23" t="s">
        <v>17</v>
      </c>
      <c r="H6" s="22"/>
      <c r="I6" s="23"/>
      <c r="J6" s="22"/>
      <c r="K6" s="23"/>
      <c r="L6" s="22"/>
      <c r="M6" s="23"/>
      <c r="N6" s="22"/>
      <c r="O6" s="23"/>
    </row>
    <row r="7" spans="2:15" ht="14.25">
      <c r="B7" s="99"/>
      <c r="C7" s="3" t="s">
        <v>7</v>
      </c>
      <c r="D7" s="22">
        <v>3210</v>
      </c>
      <c r="E7" s="23">
        <v>3170</v>
      </c>
      <c r="F7" s="30">
        <v>2940</v>
      </c>
      <c r="G7" s="23">
        <v>2900</v>
      </c>
      <c r="H7" s="30"/>
      <c r="I7" s="48"/>
      <c r="J7" s="22"/>
      <c r="K7" s="23"/>
      <c r="L7" s="22"/>
      <c r="M7" s="23"/>
      <c r="N7" s="22"/>
      <c r="O7" s="23"/>
    </row>
    <row r="8" spans="2:15" ht="14.25">
      <c r="B8" s="99"/>
      <c r="C8" s="3" t="s">
        <v>8</v>
      </c>
      <c r="D8" s="22">
        <v>2556.4991</v>
      </c>
      <c r="E8" s="23">
        <v>2565</v>
      </c>
      <c r="F8" s="30">
        <v>2273.7746000000002</v>
      </c>
      <c r="G8" s="13" t="s">
        <v>17</v>
      </c>
      <c r="H8" s="30"/>
      <c r="I8" s="15"/>
      <c r="J8" s="22"/>
      <c r="K8" s="23"/>
      <c r="L8" s="22"/>
      <c r="M8" s="23"/>
      <c r="N8" s="91"/>
      <c r="O8" s="23"/>
    </row>
    <row r="9" spans="2:15" ht="15" thickBot="1">
      <c r="B9" s="99"/>
      <c r="C9" s="3" t="s">
        <v>23</v>
      </c>
      <c r="D9" s="22">
        <v>2556.5922</v>
      </c>
      <c r="E9" s="23">
        <v>2556.5922</v>
      </c>
      <c r="F9" s="30">
        <v>2273.7746000000002</v>
      </c>
      <c r="G9" s="23">
        <v>2273.7746000000002</v>
      </c>
      <c r="H9" s="30"/>
      <c r="I9" s="48"/>
      <c r="J9" s="22"/>
      <c r="K9" s="23"/>
      <c r="L9" s="22"/>
      <c r="M9" s="23"/>
      <c r="N9" s="22"/>
      <c r="O9" s="23"/>
    </row>
    <row r="10" spans="2:15">
      <c r="B10" s="100" t="s">
        <v>25</v>
      </c>
      <c r="C10" s="6" t="s">
        <v>3</v>
      </c>
      <c r="D10" s="16">
        <v>6</v>
      </c>
      <c r="E10" s="17" t="s">
        <v>17</v>
      </c>
      <c r="F10" s="18">
        <v>7</v>
      </c>
      <c r="G10" s="17" t="s">
        <v>17</v>
      </c>
      <c r="H10" s="18"/>
      <c r="I10" s="19"/>
      <c r="J10" s="16"/>
      <c r="K10" s="17"/>
      <c r="L10" s="16"/>
      <c r="M10" s="17"/>
      <c r="N10" s="16"/>
      <c r="O10" s="17"/>
    </row>
    <row r="11" spans="2:15" ht="14.25">
      <c r="B11" s="101"/>
      <c r="C11" s="4" t="s">
        <v>4</v>
      </c>
      <c r="D11" s="24">
        <v>100700</v>
      </c>
      <c r="E11" s="20" t="s">
        <v>17</v>
      </c>
      <c r="F11" s="42">
        <v>96600</v>
      </c>
      <c r="G11" s="20" t="s">
        <v>17</v>
      </c>
      <c r="H11" s="42"/>
      <c r="I11" s="21"/>
      <c r="J11" s="24"/>
      <c r="K11" s="20"/>
      <c r="L11" s="24"/>
      <c r="M11" s="20"/>
      <c r="N11" s="24"/>
      <c r="O11" s="20"/>
    </row>
    <row r="12" spans="2:15" ht="14.25">
      <c r="B12" s="101"/>
      <c r="C12" s="4" t="s">
        <v>6</v>
      </c>
      <c r="D12" s="24">
        <v>88266</v>
      </c>
      <c r="E12" s="20" t="s">
        <v>17</v>
      </c>
      <c r="F12" s="42">
        <v>77468</v>
      </c>
      <c r="G12" s="20" t="s">
        <v>17</v>
      </c>
      <c r="H12" s="42"/>
      <c r="I12" s="21"/>
      <c r="J12" s="24"/>
      <c r="K12" s="20"/>
      <c r="L12" s="24"/>
      <c r="M12" s="20"/>
      <c r="N12" s="24"/>
      <c r="O12" s="20"/>
    </row>
    <row r="13" spans="2:15" ht="14.25">
      <c r="B13" s="101"/>
      <c r="C13" s="4" t="s">
        <v>7</v>
      </c>
      <c r="D13" s="24">
        <v>3330</v>
      </c>
      <c r="E13" s="25">
        <v>3290</v>
      </c>
      <c r="F13" s="42">
        <v>3080</v>
      </c>
      <c r="G13" s="25">
        <v>3040</v>
      </c>
      <c r="H13" s="42"/>
      <c r="I13" s="44"/>
      <c r="J13" s="24"/>
      <c r="K13" s="25"/>
      <c r="L13" s="24"/>
      <c r="M13" s="25"/>
      <c r="N13" s="24"/>
      <c r="O13" s="25"/>
    </row>
    <row r="14" spans="2:15" ht="14.25">
      <c r="B14" s="101"/>
      <c r="C14" s="4" t="s">
        <v>8</v>
      </c>
      <c r="D14" s="24">
        <v>2679.0787</v>
      </c>
      <c r="E14" s="20" t="s">
        <v>17</v>
      </c>
      <c r="F14" s="42">
        <v>2400.0041000000001</v>
      </c>
      <c r="G14" s="25" t="s">
        <v>17</v>
      </c>
      <c r="H14" s="42"/>
      <c r="I14" s="21"/>
      <c r="J14" s="24"/>
      <c r="K14" s="20"/>
      <c r="L14" s="24"/>
      <c r="M14" s="20"/>
      <c r="N14" s="24"/>
      <c r="O14" s="20"/>
    </row>
    <row r="15" spans="2:15" ht="15" thickBot="1">
      <c r="B15" s="101"/>
      <c r="C15" s="4" t="s">
        <v>23</v>
      </c>
      <c r="D15" s="26">
        <v>2679.0787</v>
      </c>
      <c r="E15" s="27">
        <v>2679.0787</v>
      </c>
      <c r="F15" s="45">
        <v>2400.0041000000001</v>
      </c>
      <c r="G15" s="27">
        <v>2400.0041000000001</v>
      </c>
      <c r="H15" s="45"/>
      <c r="I15" s="49"/>
      <c r="J15" s="26"/>
      <c r="K15" s="27"/>
      <c r="L15" s="26"/>
      <c r="M15" s="27"/>
      <c r="N15" s="26"/>
      <c r="O15" s="27"/>
    </row>
    <row r="16" spans="2:15">
      <c r="B16" s="98" t="s">
        <v>14</v>
      </c>
      <c r="C16" s="31" t="s">
        <v>3</v>
      </c>
      <c r="D16" s="8">
        <v>16</v>
      </c>
      <c r="E16" s="9">
        <v>1</v>
      </c>
      <c r="F16" s="10">
        <v>17</v>
      </c>
      <c r="G16" s="9">
        <v>1</v>
      </c>
      <c r="H16" s="10"/>
      <c r="I16" s="11"/>
      <c r="J16" s="8"/>
      <c r="K16" s="9"/>
      <c r="L16" s="8"/>
      <c r="M16" s="9"/>
      <c r="N16" s="8"/>
      <c r="O16" s="9"/>
    </row>
    <row r="17" spans="2:15" ht="14.25">
      <c r="B17" s="99"/>
      <c r="C17" s="32" t="s">
        <v>4</v>
      </c>
      <c r="D17" s="22">
        <v>405980</v>
      </c>
      <c r="E17" s="23">
        <v>400</v>
      </c>
      <c r="F17" s="30">
        <v>453600</v>
      </c>
      <c r="G17" s="23">
        <v>400</v>
      </c>
      <c r="H17" s="30"/>
      <c r="I17" s="48"/>
      <c r="J17" s="22"/>
      <c r="K17" s="23"/>
      <c r="L17" s="22"/>
      <c r="M17" s="23"/>
      <c r="N17" s="22"/>
      <c r="O17" s="23"/>
    </row>
    <row r="18" spans="2:15" ht="14.25">
      <c r="B18" s="99"/>
      <c r="C18" s="32" t="s">
        <v>6</v>
      </c>
      <c r="D18" s="22">
        <v>362821</v>
      </c>
      <c r="E18" s="23">
        <v>90</v>
      </c>
      <c r="F18" s="30">
        <v>418760</v>
      </c>
      <c r="G18" s="13">
        <v>60</v>
      </c>
      <c r="H18" s="30"/>
      <c r="I18" s="15"/>
      <c r="J18" s="22"/>
      <c r="K18" s="13"/>
      <c r="L18" s="22"/>
      <c r="M18" s="13"/>
      <c r="N18" s="22"/>
      <c r="O18" s="88"/>
    </row>
    <row r="19" spans="2:15" ht="14.25">
      <c r="B19" s="99"/>
      <c r="C19" s="32" t="s">
        <v>7</v>
      </c>
      <c r="D19" s="22">
        <v>2655.0488999999998</v>
      </c>
      <c r="E19" s="23">
        <v>2655.0513000000001</v>
      </c>
      <c r="F19" s="30">
        <v>2860</v>
      </c>
      <c r="G19" s="23">
        <v>2820</v>
      </c>
      <c r="H19" s="30"/>
      <c r="I19" s="48"/>
      <c r="J19" s="22"/>
      <c r="K19" s="23"/>
      <c r="L19" s="22"/>
      <c r="M19" s="88"/>
      <c r="N19" s="22"/>
      <c r="O19" s="88"/>
    </row>
    <row r="20" spans="2:15" ht="14.25">
      <c r="B20" s="99"/>
      <c r="C20" s="32" t="s">
        <v>8</v>
      </c>
      <c r="D20" s="22">
        <v>2655.0488999999998</v>
      </c>
      <c r="E20" s="23">
        <v>2655.0513000000001</v>
      </c>
      <c r="F20" s="30">
        <v>2333.6170000000002</v>
      </c>
      <c r="G20" s="23">
        <v>2350</v>
      </c>
      <c r="H20" s="30"/>
      <c r="I20" s="15"/>
      <c r="J20" s="22"/>
      <c r="K20" s="13"/>
      <c r="L20" s="22"/>
      <c r="M20" s="23"/>
      <c r="N20" s="22"/>
      <c r="O20" s="23"/>
    </row>
    <row r="21" spans="2:15" ht="15" thickBot="1">
      <c r="B21" s="102"/>
      <c r="C21" s="33" t="s">
        <v>23</v>
      </c>
      <c r="D21" s="36">
        <v>2655.0513000000001</v>
      </c>
      <c r="E21" s="37">
        <v>2655.0513000000001</v>
      </c>
      <c r="F21" s="46">
        <v>2333.6192999999998</v>
      </c>
      <c r="G21" s="47">
        <v>2333.6192999999998</v>
      </c>
      <c r="H21" s="50"/>
      <c r="I21" s="51"/>
      <c r="J21" s="36"/>
      <c r="K21" s="37"/>
      <c r="L21" s="36"/>
      <c r="M21" s="37"/>
      <c r="N21" s="36"/>
      <c r="O21" s="37"/>
    </row>
    <row r="22" spans="2:15">
      <c r="B22" s="100" t="s">
        <v>15</v>
      </c>
      <c r="C22" s="6" t="s">
        <v>3</v>
      </c>
      <c r="D22" s="16">
        <v>1</v>
      </c>
      <c r="E22" s="17">
        <v>1</v>
      </c>
      <c r="F22" s="16">
        <v>1</v>
      </c>
      <c r="G22" s="17">
        <v>1</v>
      </c>
      <c r="H22" s="34"/>
      <c r="I22" s="35"/>
      <c r="J22" s="28"/>
      <c r="K22" s="29"/>
      <c r="L22" s="28"/>
      <c r="M22" s="29"/>
      <c r="N22" s="28"/>
      <c r="O22" s="29"/>
    </row>
    <row r="23" spans="2:15" ht="14.25">
      <c r="B23" s="101"/>
      <c r="C23" s="4" t="s">
        <v>4</v>
      </c>
      <c r="D23" s="24">
        <v>40000</v>
      </c>
      <c r="E23" s="20">
        <v>4500</v>
      </c>
      <c r="F23" s="24">
        <v>36000</v>
      </c>
      <c r="G23" s="20">
        <v>4500</v>
      </c>
      <c r="H23" s="42"/>
      <c r="I23" s="44"/>
      <c r="J23" s="24"/>
      <c r="K23" s="25"/>
      <c r="L23" s="24"/>
      <c r="M23" s="25"/>
      <c r="N23" s="24"/>
      <c r="O23" s="25"/>
    </row>
    <row r="24" spans="2:15" ht="14.25">
      <c r="B24" s="101"/>
      <c r="C24" s="4" t="s">
        <v>6</v>
      </c>
      <c r="D24" s="24">
        <v>10000</v>
      </c>
      <c r="E24" s="25">
        <v>4000</v>
      </c>
      <c r="F24" s="24">
        <v>14000</v>
      </c>
      <c r="G24" s="20">
        <v>2000</v>
      </c>
      <c r="H24" s="42"/>
      <c r="I24" s="44"/>
      <c r="J24" s="24"/>
      <c r="K24" s="25"/>
      <c r="L24" s="24"/>
      <c r="M24" s="25"/>
      <c r="N24" s="24"/>
      <c r="O24" s="25"/>
    </row>
    <row r="25" spans="2:15" ht="14.25">
      <c r="B25" s="101"/>
      <c r="C25" s="4" t="s">
        <v>7</v>
      </c>
      <c r="D25" s="24">
        <v>3450</v>
      </c>
      <c r="E25" s="25">
        <v>3430</v>
      </c>
      <c r="F25" s="24">
        <v>3200</v>
      </c>
      <c r="G25" s="25">
        <v>3180</v>
      </c>
      <c r="H25" s="42"/>
      <c r="I25" s="44"/>
      <c r="J25" s="24"/>
      <c r="K25" s="25"/>
      <c r="L25" s="24"/>
      <c r="M25" s="25"/>
      <c r="N25" s="24"/>
      <c r="O25" s="25"/>
    </row>
    <row r="26" spans="2:15" ht="14.25">
      <c r="B26" s="101"/>
      <c r="C26" s="4" t="s">
        <v>8</v>
      </c>
      <c r="D26" s="24">
        <v>2866.4839999999999</v>
      </c>
      <c r="E26" s="25">
        <v>2636</v>
      </c>
      <c r="F26" s="24">
        <v>2464.3714</v>
      </c>
      <c r="G26" s="25">
        <v>2371</v>
      </c>
      <c r="H26" s="42"/>
      <c r="I26" s="44"/>
      <c r="J26" s="24"/>
      <c r="K26" s="20"/>
      <c r="L26" s="24"/>
      <c r="M26" s="25"/>
      <c r="N26" s="24"/>
      <c r="O26" s="25"/>
    </row>
    <row r="27" spans="2:15" ht="15" thickBot="1">
      <c r="B27" s="101"/>
      <c r="C27" s="4" t="s">
        <v>23</v>
      </c>
      <c r="D27" s="26">
        <v>2800.6314000000002</v>
      </c>
      <c r="E27" s="27">
        <v>2800.6314000000002</v>
      </c>
      <c r="F27" s="26">
        <v>2452.6999999999998</v>
      </c>
      <c r="G27" s="27">
        <v>2452.6999999999998</v>
      </c>
      <c r="H27" s="26"/>
      <c r="I27" s="27"/>
      <c r="J27" s="24"/>
      <c r="K27" s="25"/>
      <c r="L27" s="24"/>
      <c r="M27" s="25"/>
      <c r="N27" s="24"/>
      <c r="O27" s="25"/>
    </row>
    <row r="28" spans="2:15">
      <c r="B28" s="98" t="s">
        <v>16</v>
      </c>
      <c r="C28" s="5" t="s">
        <v>3</v>
      </c>
      <c r="D28" s="8">
        <v>2</v>
      </c>
      <c r="E28" s="9" t="s">
        <v>17</v>
      </c>
      <c r="F28" s="10">
        <v>2</v>
      </c>
      <c r="G28" s="9" t="s">
        <v>17</v>
      </c>
      <c r="H28" s="10"/>
      <c r="I28" s="11"/>
      <c r="J28" s="8"/>
      <c r="K28" s="9"/>
      <c r="L28" s="8"/>
      <c r="M28" s="9"/>
      <c r="N28" s="8"/>
      <c r="O28" s="9"/>
    </row>
    <row r="29" spans="2:15" ht="14.25">
      <c r="B29" s="99"/>
      <c r="C29" s="3" t="s">
        <v>4</v>
      </c>
      <c r="D29" s="22">
        <v>84000</v>
      </c>
      <c r="E29" s="13" t="s">
        <v>17</v>
      </c>
      <c r="F29" s="30">
        <v>76000</v>
      </c>
      <c r="G29" s="13" t="s">
        <v>17</v>
      </c>
      <c r="H29" s="30"/>
      <c r="I29" s="15"/>
      <c r="J29" s="22"/>
      <c r="K29" s="13"/>
      <c r="L29" s="22"/>
      <c r="M29" s="13"/>
      <c r="N29" s="22"/>
      <c r="O29" s="13"/>
    </row>
    <row r="30" spans="2:15" ht="14.25">
      <c r="B30" s="99"/>
      <c r="C30" s="3" t="s">
        <v>6</v>
      </c>
      <c r="D30" s="22">
        <v>84000</v>
      </c>
      <c r="E30" s="13" t="s">
        <v>17</v>
      </c>
      <c r="F30" s="30">
        <v>66530</v>
      </c>
      <c r="G30" s="13" t="s">
        <v>17</v>
      </c>
      <c r="H30" s="30"/>
      <c r="I30" s="15"/>
      <c r="J30" s="22"/>
      <c r="K30" s="13"/>
      <c r="L30" s="22"/>
      <c r="M30" s="13"/>
      <c r="N30" s="22"/>
      <c r="O30" s="13"/>
    </row>
    <row r="31" spans="2:15" ht="14.25">
      <c r="B31" s="99"/>
      <c r="C31" s="3" t="s">
        <v>7</v>
      </c>
      <c r="D31" s="22">
        <v>3480</v>
      </c>
      <c r="E31" s="23">
        <v>3440</v>
      </c>
      <c r="F31" s="30">
        <v>3220</v>
      </c>
      <c r="G31" s="23">
        <v>3180</v>
      </c>
      <c r="H31" s="30"/>
      <c r="I31" s="48"/>
      <c r="J31" s="22"/>
      <c r="K31" s="23"/>
      <c r="L31" s="22"/>
      <c r="M31" s="23"/>
      <c r="N31" s="22"/>
      <c r="O31" s="23"/>
    </row>
    <row r="32" spans="2:15" ht="14.25">
      <c r="B32" s="99"/>
      <c r="C32" s="3" t="s">
        <v>8</v>
      </c>
      <c r="D32" s="22">
        <v>2815.4929000000002</v>
      </c>
      <c r="E32" s="13" t="s">
        <v>17</v>
      </c>
      <c r="F32" s="30">
        <v>2580.6988999999999</v>
      </c>
      <c r="G32" s="13" t="s">
        <v>17</v>
      </c>
      <c r="H32" s="30"/>
      <c r="I32" s="15"/>
      <c r="J32" s="22"/>
      <c r="K32" s="13"/>
      <c r="L32" s="22"/>
      <c r="M32" s="13"/>
      <c r="N32" s="22"/>
      <c r="O32" s="13"/>
    </row>
    <row r="33" spans="2:15" ht="15" thickBot="1">
      <c r="B33" s="99"/>
      <c r="C33" s="3" t="s">
        <v>23</v>
      </c>
      <c r="D33" s="22">
        <v>2815.4929000000002</v>
      </c>
      <c r="E33" s="23">
        <v>2815.4929000000002</v>
      </c>
      <c r="F33" s="22">
        <v>2580.6988999999999</v>
      </c>
      <c r="G33" s="23">
        <v>2580.6988999999999</v>
      </c>
      <c r="H33" s="22"/>
      <c r="I33" s="23"/>
      <c r="J33" s="22"/>
      <c r="K33" s="23"/>
      <c r="L33" s="22"/>
      <c r="M33" s="23"/>
      <c r="N33" s="22"/>
      <c r="O33" s="23"/>
    </row>
    <row r="34" spans="2:15">
      <c r="B34" s="100" t="s">
        <v>18</v>
      </c>
      <c r="C34" s="6" t="s">
        <v>20</v>
      </c>
      <c r="D34" s="16">
        <v>35</v>
      </c>
      <c r="E34" s="17">
        <v>3</v>
      </c>
      <c r="F34" s="18">
        <v>37</v>
      </c>
      <c r="G34" s="17">
        <v>2</v>
      </c>
      <c r="H34" s="18"/>
      <c r="I34" s="17"/>
      <c r="J34" s="18"/>
      <c r="K34" s="17"/>
      <c r="L34" s="18"/>
      <c r="M34" s="17"/>
      <c r="N34" s="18"/>
      <c r="O34" s="17"/>
    </row>
    <row r="35" spans="2:15" ht="14.25">
      <c r="B35" s="101"/>
      <c r="C35" s="4" t="s">
        <v>5</v>
      </c>
      <c r="D35" s="24">
        <v>1039680</v>
      </c>
      <c r="E35" s="25">
        <v>9900</v>
      </c>
      <c r="F35" s="24">
        <v>1119200</v>
      </c>
      <c r="G35" s="25">
        <v>4900</v>
      </c>
      <c r="H35" s="24"/>
      <c r="I35" s="25"/>
      <c r="J35" s="24"/>
      <c r="K35" s="25"/>
      <c r="L35" s="87"/>
      <c r="M35" s="25"/>
      <c r="N35" s="87"/>
      <c r="O35" s="25"/>
    </row>
    <row r="36" spans="2:15">
      <c r="B36" s="101"/>
      <c r="C36" s="4" t="s">
        <v>19</v>
      </c>
      <c r="D36" s="24">
        <v>906106</v>
      </c>
      <c r="E36" s="25">
        <v>8090</v>
      </c>
      <c r="F36" s="42">
        <v>974227</v>
      </c>
      <c r="G36" s="25">
        <v>2060</v>
      </c>
      <c r="H36" s="42"/>
      <c r="I36" s="25"/>
      <c r="J36" s="42"/>
      <c r="K36" s="25"/>
      <c r="L36" s="87"/>
      <c r="M36" s="25"/>
      <c r="N36" s="87"/>
      <c r="O36" s="25"/>
    </row>
    <row r="37" spans="2:15">
      <c r="B37" s="101"/>
      <c r="C37" s="4" t="s">
        <v>21</v>
      </c>
      <c r="D37" s="26">
        <v>3225.3433</v>
      </c>
      <c r="E37" s="27">
        <v>3297.8863000000001</v>
      </c>
      <c r="F37" s="42">
        <v>2939.6028999999999</v>
      </c>
      <c r="G37" s="25">
        <v>3169.5146</v>
      </c>
      <c r="H37" s="42"/>
      <c r="I37" s="25"/>
      <c r="J37" s="42"/>
      <c r="K37" s="25"/>
      <c r="L37" s="87"/>
      <c r="M37" s="25"/>
      <c r="N37" s="87"/>
      <c r="O37" s="25"/>
    </row>
    <row r="38" spans="2:15" ht="13.5" thickBot="1">
      <c r="B38" s="103"/>
      <c r="C38" s="7" t="s">
        <v>22</v>
      </c>
      <c r="D38" s="40">
        <v>2635.3319000000001</v>
      </c>
      <c r="E38" s="41">
        <v>2601.2175999999999</v>
      </c>
      <c r="F38" s="43">
        <v>2333.2334000000001</v>
      </c>
      <c r="G38" s="41">
        <v>2370.3883000000001</v>
      </c>
      <c r="H38" s="43"/>
      <c r="I38" s="41"/>
      <c r="J38" s="43"/>
      <c r="K38" s="41"/>
      <c r="L38" s="43"/>
      <c r="M38" s="41"/>
      <c r="N38" s="43"/>
      <c r="O38" s="41"/>
    </row>
    <row r="40" spans="2:15">
      <c r="B40" s="1" t="s">
        <v>9</v>
      </c>
      <c r="N40" s="92"/>
      <c r="O40" s="92"/>
    </row>
    <row r="41" spans="2:15">
      <c r="B41" s="1"/>
    </row>
    <row r="42" spans="2:15">
      <c r="B42" s="2" t="s">
        <v>10</v>
      </c>
    </row>
    <row r="43" spans="2:15">
      <c r="B43" s="2" t="s">
        <v>11</v>
      </c>
    </row>
  </sheetData>
  <sheetProtection password="C5E7" sheet="1" objects="1" scenarios="1"/>
  <mergeCells count="13">
    <mergeCell ref="B10:B15"/>
    <mergeCell ref="F2:G2"/>
    <mergeCell ref="B16:B21"/>
    <mergeCell ref="B34:B38"/>
    <mergeCell ref="B2:C2"/>
    <mergeCell ref="B28:B33"/>
    <mergeCell ref="D2:E2"/>
    <mergeCell ref="B22:B27"/>
    <mergeCell ref="N2:O2"/>
    <mergeCell ref="L2:M2"/>
    <mergeCell ref="H2:I2"/>
    <mergeCell ref="J2:K2"/>
    <mergeCell ref="B4:B9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43"/>
  <sheetViews>
    <sheetView showGridLines="0" topLeftCell="B1" workbookViewId="0">
      <selection activeCell="Q7" sqref="Q7"/>
    </sheetView>
  </sheetViews>
  <sheetFormatPr defaultRowHeight="12.75"/>
  <cols>
    <col min="1" max="1" width="5.7109375" customWidth="1"/>
    <col min="2" max="2" width="13.140625" customWidth="1"/>
    <col min="3" max="3" width="38.28515625" customWidth="1"/>
    <col min="4" max="15" width="13.7109375" customWidth="1"/>
  </cols>
  <sheetData>
    <row r="1" spans="2:15" ht="80.25" customHeight="1" thickBot="1"/>
    <row r="2" spans="2:15" ht="70.5" customHeight="1" thickBot="1">
      <c r="B2" s="104" t="s">
        <v>12</v>
      </c>
      <c r="C2" s="107"/>
      <c r="D2" s="96" t="s">
        <v>26</v>
      </c>
      <c r="E2" s="97"/>
      <c r="F2" s="96" t="s">
        <v>27</v>
      </c>
      <c r="G2" s="97"/>
      <c r="H2" s="96" t="s">
        <v>28</v>
      </c>
      <c r="I2" s="97"/>
      <c r="J2" s="96" t="s">
        <v>29</v>
      </c>
      <c r="K2" s="97"/>
      <c r="L2" s="96" t="s">
        <v>30</v>
      </c>
      <c r="M2" s="97"/>
      <c r="N2" s="96" t="s">
        <v>31</v>
      </c>
      <c r="O2" s="97"/>
    </row>
    <row r="3" spans="2:15" ht="26.25" thickBot="1">
      <c r="B3" s="54" t="s">
        <v>2</v>
      </c>
      <c r="C3" s="53" t="s">
        <v>24</v>
      </c>
      <c r="D3" s="83" t="s">
        <v>0</v>
      </c>
      <c r="E3" s="84" t="s">
        <v>1</v>
      </c>
      <c r="F3" s="85" t="s">
        <v>0</v>
      </c>
      <c r="G3" s="84" t="s">
        <v>1</v>
      </c>
      <c r="H3" s="85" t="s">
        <v>0</v>
      </c>
      <c r="I3" s="86" t="s">
        <v>1</v>
      </c>
      <c r="J3" s="83" t="s">
        <v>0</v>
      </c>
      <c r="K3" s="84" t="s">
        <v>1</v>
      </c>
      <c r="L3" s="83" t="s">
        <v>0</v>
      </c>
      <c r="M3" s="84" t="s">
        <v>1</v>
      </c>
      <c r="N3" s="83" t="s">
        <v>0</v>
      </c>
      <c r="O3" s="84" t="s">
        <v>1</v>
      </c>
    </row>
    <row r="4" spans="2:15">
      <c r="B4" s="106" t="s">
        <v>13</v>
      </c>
      <c r="C4" s="52" t="s">
        <v>3</v>
      </c>
      <c r="D4" s="8">
        <v>1</v>
      </c>
      <c r="E4" s="9" t="s">
        <v>17</v>
      </c>
      <c r="F4" s="10">
        <v>1</v>
      </c>
      <c r="G4" s="55" t="s">
        <v>17</v>
      </c>
      <c r="H4" s="10"/>
      <c r="I4" s="68"/>
      <c r="J4" s="76"/>
      <c r="K4" s="55"/>
      <c r="L4" s="76"/>
      <c r="M4" s="55"/>
      <c r="N4" s="76"/>
      <c r="O4" s="55"/>
    </row>
    <row r="5" spans="2:15" ht="14.25">
      <c r="B5" s="99"/>
      <c r="C5" s="3" t="s">
        <v>4</v>
      </c>
      <c r="D5" s="22">
        <v>3000</v>
      </c>
      <c r="E5" s="13" t="s">
        <v>17</v>
      </c>
      <c r="F5" s="30">
        <v>12000</v>
      </c>
      <c r="G5" s="56" t="s">
        <v>17</v>
      </c>
      <c r="H5" s="30"/>
      <c r="I5" s="69"/>
      <c r="J5" s="77"/>
      <c r="K5" s="56"/>
      <c r="L5" s="22"/>
      <c r="M5" s="56"/>
      <c r="N5" s="22"/>
      <c r="O5" s="56"/>
    </row>
    <row r="6" spans="2:15" ht="14.25">
      <c r="B6" s="99"/>
      <c r="C6" s="3" t="s">
        <v>6</v>
      </c>
      <c r="D6" s="22">
        <v>400</v>
      </c>
      <c r="E6" s="13" t="s">
        <v>17</v>
      </c>
      <c r="F6" s="30">
        <v>400</v>
      </c>
      <c r="G6" s="56" t="s">
        <v>17</v>
      </c>
      <c r="H6" s="14"/>
      <c r="I6" s="69"/>
      <c r="J6" s="77"/>
      <c r="K6" s="56"/>
      <c r="L6" s="77"/>
      <c r="M6" s="56"/>
      <c r="N6" s="77"/>
      <c r="O6" s="56"/>
    </row>
    <row r="7" spans="2:15" ht="14.25">
      <c r="B7" s="99"/>
      <c r="C7" s="3" t="s">
        <v>7</v>
      </c>
      <c r="D7" s="22">
        <f>'Leilões Regulares'!D7</f>
        <v>3210</v>
      </c>
      <c r="E7" s="23">
        <f>'Leilões Regulares'!E7</f>
        <v>3170</v>
      </c>
      <c r="F7" s="30">
        <v>2940</v>
      </c>
      <c r="G7" s="23">
        <v>2900</v>
      </c>
      <c r="H7" s="30"/>
      <c r="I7" s="48"/>
      <c r="J7" s="22"/>
      <c r="K7" s="23"/>
      <c r="L7" s="22"/>
      <c r="M7" s="23"/>
      <c r="N7" s="22"/>
      <c r="O7" s="23"/>
    </row>
    <row r="8" spans="2:15" ht="14.25">
      <c r="B8" s="99"/>
      <c r="C8" s="3" t="s">
        <v>8</v>
      </c>
      <c r="D8" s="22">
        <v>2655</v>
      </c>
      <c r="E8" s="13" t="s">
        <v>17</v>
      </c>
      <c r="F8" s="30">
        <v>2310</v>
      </c>
      <c r="G8" s="56" t="s">
        <v>17</v>
      </c>
      <c r="H8" s="30"/>
      <c r="I8" s="69"/>
      <c r="J8" s="77"/>
      <c r="K8" s="56"/>
      <c r="L8" s="77"/>
      <c r="M8" s="56"/>
      <c r="N8" s="89"/>
      <c r="O8" s="56"/>
    </row>
    <row r="9" spans="2:15" ht="15" thickBot="1">
      <c r="B9" s="99"/>
      <c r="C9" s="3" t="s">
        <v>23</v>
      </c>
      <c r="D9" s="22">
        <v>2655</v>
      </c>
      <c r="E9" s="23" t="s">
        <v>17</v>
      </c>
      <c r="F9" s="30">
        <v>2310</v>
      </c>
      <c r="G9" s="23" t="s">
        <v>17</v>
      </c>
      <c r="H9" s="30"/>
      <c r="I9" s="48"/>
      <c r="J9" s="77"/>
      <c r="K9" s="56"/>
      <c r="L9" s="77"/>
      <c r="M9" s="56"/>
      <c r="N9" s="89"/>
      <c r="O9" s="90"/>
    </row>
    <row r="10" spans="2:15">
      <c r="B10" s="100" t="s">
        <v>25</v>
      </c>
      <c r="C10" s="6" t="s">
        <v>3</v>
      </c>
      <c r="D10" s="16" t="s">
        <v>17</v>
      </c>
      <c r="E10" s="17" t="s">
        <v>17</v>
      </c>
      <c r="F10" s="57">
        <v>1</v>
      </c>
      <c r="G10" s="58" t="s">
        <v>17</v>
      </c>
      <c r="H10" s="57"/>
      <c r="I10" s="70"/>
      <c r="J10" s="78"/>
      <c r="K10" s="58"/>
      <c r="L10" s="78"/>
      <c r="M10" s="58"/>
      <c r="N10" s="78"/>
      <c r="O10" s="58"/>
    </row>
    <row r="11" spans="2:15" ht="14.25">
      <c r="B11" s="101"/>
      <c r="C11" s="4" t="s">
        <v>4</v>
      </c>
      <c r="D11" s="24">
        <v>2000</v>
      </c>
      <c r="E11" s="20" t="s">
        <v>17</v>
      </c>
      <c r="F11" s="42">
        <v>5000</v>
      </c>
      <c r="G11" s="59" t="s">
        <v>17</v>
      </c>
      <c r="H11" s="42"/>
      <c r="I11" s="71"/>
      <c r="J11" s="24"/>
      <c r="K11" s="59"/>
      <c r="L11" s="24"/>
      <c r="M11" s="59"/>
      <c r="N11" s="24"/>
      <c r="O11" s="59"/>
    </row>
    <row r="12" spans="2:15" ht="14.25">
      <c r="B12" s="101"/>
      <c r="C12" s="4" t="s">
        <v>6</v>
      </c>
      <c r="D12" s="24" t="s">
        <v>17</v>
      </c>
      <c r="E12" s="20" t="s">
        <v>17</v>
      </c>
      <c r="F12" s="60">
        <v>740</v>
      </c>
      <c r="G12" s="59" t="s">
        <v>17</v>
      </c>
      <c r="H12" s="60"/>
      <c r="I12" s="71"/>
      <c r="J12" s="79"/>
      <c r="K12" s="59"/>
      <c r="L12" s="79"/>
      <c r="M12" s="59"/>
      <c r="N12" s="79"/>
      <c r="O12" s="59"/>
    </row>
    <row r="13" spans="2:15" ht="14.25">
      <c r="B13" s="101"/>
      <c r="C13" s="4" t="s">
        <v>7</v>
      </c>
      <c r="D13" s="24">
        <f>'Leilões Regulares'!D13</f>
        <v>3330</v>
      </c>
      <c r="E13" s="25">
        <f>'Leilões Regulares'!E13</f>
        <v>3290</v>
      </c>
      <c r="F13" s="42">
        <v>3080</v>
      </c>
      <c r="G13" s="25">
        <v>3040</v>
      </c>
      <c r="H13" s="42"/>
      <c r="I13" s="44"/>
      <c r="J13" s="24"/>
      <c r="K13" s="25"/>
      <c r="L13" s="24"/>
      <c r="M13" s="25"/>
      <c r="N13" s="24"/>
      <c r="O13" s="25"/>
    </row>
    <row r="14" spans="2:15" ht="14.25">
      <c r="B14" s="101"/>
      <c r="C14" s="4" t="s">
        <v>8</v>
      </c>
      <c r="D14" s="24" t="s">
        <v>17</v>
      </c>
      <c r="E14" s="20" t="s">
        <v>17</v>
      </c>
      <c r="F14" s="94">
        <v>2440</v>
      </c>
      <c r="G14" s="59" t="s">
        <v>17</v>
      </c>
      <c r="H14" s="60"/>
      <c r="I14" s="71"/>
      <c r="J14" s="79"/>
      <c r="K14" s="59"/>
      <c r="L14" s="79"/>
      <c r="M14" s="59"/>
      <c r="N14" s="79"/>
      <c r="O14" s="59"/>
    </row>
    <row r="15" spans="2:15" ht="15" thickBot="1">
      <c r="B15" s="101"/>
      <c r="C15" s="4" t="s">
        <v>23</v>
      </c>
      <c r="D15" s="26" t="s">
        <v>17</v>
      </c>
      <c r="E15" s="27" t="s">
        <v>17</v>
      </c>
      <c r="F15" s="95">
        <v>2440</v>
      </c>
      <c r="G15" s="62" t="s">
        <v>17</v>
      </c>
      <c r="H15" s="61"/>
      <c r="I15" s="72"/>
      <c r="J15" s="80"/>
      <c r="K15" s="62"/>
      <c r="L15" s="80"/>
      <c r="M15" s="62"/>
      <c r="N15" s="80"/>
      <c r="O15" s="62"/>
    </row>
    <row r="16" spans="2:15">
      <c r="B16" s="98" t="s">
        <v>14</v>
      </c>
      <c r="C16" s="31" t="s">
        <v>3</v>
      </c>
      <c r="D16" s="8">
        <v>2</v>
      </c>
      <c r="E16" s="9" t="s">
        <v>17</v>
      </c>
      <c r="F16" s="10">
        <v>1</v>
      </c>
      <c r="G16" s="55" t="s">
        <v>17</v>
      </c>
      <c r="H16" s="73"/>
      <c r="I16" s="68"/>
      <c r="J16" s="8"/>
      <c r="K16" s="55"/>
      <c r="L16" s="8"/>
      <c r="M16" s="55"/>
      <c r="N16" s="8"/>
      <c r="O16" s="55"/>
    </row>
    <row r="17" spans="2:15" ht="14.25">
      <c r="B17" s="99"/>
      <c r="C17" s="32" t="s">
        <v>4</v>
      </c>
      <c r="D17" s="22">
        <v>1555</v>
      </c>
      <c r="E17" s="23" t="s">
        <v>17</v>
      </c>
      <c r="F17" s="30">
        <v>5000</v>
      </c>
      <c r="G17" s="56" t="s">
        <v>17</v>
      </c>
      <c r="H17" s="30"/>
      <c r="I17" s="69"/>
      <c r="J17" s="22"/>
      <c r="K17" s="56"/>
      <c r="L17" s="22"/>
      <c r="M17" s="56"/>
      <c r="N17" s="22"/>
      <c r="O17" s="23"/>
    </row>
    <row r="18" spans="2:15" ht="14.25">
      <c r="B18" s="99"/>
      <c r="C18" s="32" t="s">
        <v>6</v>
      </c>
      <c r="D18" s="22">
        <v>370</v>
      </c>
      <c r="E18" s="23" t="s">
        <v>17</v>
      </c>
      <c r="F18" s="14">
        <v>90</v>
      </c>
      <c r="G18" s="56" t="s">
        <v>17</v>
      </c>
      <c r="H18" s="14"/>
      <c r="I18" s="69"/>
      <c r="J18" s="12"/>
      <c r="K18" s="56"/>
      <c r="L18" s="12"/>
      <c r="M18" s="56"/>
      <c r="N18" s="12"/>
      <c r="O18" s="56"/>
    </row>
    <row r="19" spans="2:15" ht="14.25">
      <c r="B19" s="99"/>
      <c r="C19" s="32" t="s">
        <v>7</v>
      </c>
      <c r="D19" s="22">
        <f>'Leilões Regulares'!D19</f>
        <v>2655.0488999999998</v>
      </c>
      <c r="E19" s="23">
        <f>'Leilões Regulares'!E19</f>
        <v>2655.0513000000001</v>
      </c>
      <c r="F19" s="22">
        <v>2860</v>
      </c>
      <c r="G19" s="23">
        <v>2820</v>
      </c>
      <c r="H19" s="30"/>
      <c r="I19" s="48"/>
      <c r="J19" s="22"/>
      <c r="K19" s="23"/>
      <c r="L19" s="22"/>
      <c r="M19" s="23"/>
      <c r="N19" s="22"/>
      <c r="O19" s="23"/>
    </row>
    <row r="20" spans="2:15" ht="14.25">
      <c r="B20" s="99"/>
      <c r="C20" s="32" t="s">
        <v>8</v>
      </c>
      <c r="D20" s="22">
        <v>2664.4594999999999</v>
      </c>
      <c r="E20" s="23" t="s">
        <v>17</v>
      </c>
      <c r="F20" s="30">
        <v>2380</v>
      </c>
      <c r="G20" s="56" t="s">
        <v>17</v>
      </c>
      <c r="H20" s="30"/>
      <c r="I20" s="69"/>
      <c r="J20" s="22"/>
      <c r="K20" s="56"/>
      <c r="L20" s="22"/>
      <c r="M20" s="56"/>
      <c r="N20" s="22"/>
      <c r="O20" s="56"/>
    </row>
    <row r="21" spans="2:15" ht="15" thickBot="1">
      <c r="B21" s="102"/>
      <c r="C21" s="33" t="s">
        <v>23</v>
      </c>
      <c r="D21" s="36">
        <v>2664.4594999999999</v>
      </c>
      <c r="E21" s="37" t="s">
        <v>17</v>
      </c>
      <c r="F21" s="63">
        <v>2380</v>
      </c>
      <c r="G21" s="37" t="s">
        <v>17</v>
      </c>
      <c r="H21" s="63"/>
      <c r="I21" s="74"/>
      <c r="J21" s="36"/>
      <c r="K21" s="37"/>
      <c r="L21" s="36"/>
      <c r="M21" s="37"/>
      <c r="N21" s="36"/>
      <c r="O21" s="37"/>
    </row>
    <row r="22" spans="2:15">
      <c r="B22" s="100" t="s">
        <v>15</v>
      </c>
      <c r="C22" s="6" t="s">
        <v>3</v>
      </c>
      <c r="D22" s="16" t="s">
        <v>17</v>
      </c>
      <c r="E22" s="17" t="s">
        <v>17</v>
      </c>
      <c r="F22" s="64" t="s">
        <v>17</v>
      </c>
      <c r="G22" s="65" t="s">
        <v>17</v>
      </c>
      <c r="H22" s="64"/>
      <c r="I22" s="75"/>
      <c r="J22" s="81"/>
      <c r="K22" s="65"/>
      <c r="L22" s="81"/>
      <c r="M22" s="65"/>
      <c r="N22" s="81"/>
      <c r="O22" s="65"/>
    </row>
    <row r="23" spans="2:15" ht="14.25">
      <c r="B23" s="101"/>
      <c r="C23" s="4" t="s">
        <v>4</v>
      </c>
      <c r="D23" s="24">
        <v>10000</v>
      </c>
      <c r="E23" s="20" t="s">
        <v>17</v>
      </c>
      <c r="F23" s="42">
        <v>3000</v>
      </c>
      <c r="G23" s="25" t="s">
        <v>17</v>
      </c>
      <c r="H23" s="42"/>
      <c r="I23" s="21"/>
      <c r="J23" s="79"/>
      <c r="K23" s="59"/>
      <c r="L23" s="24"/>
      <c r="M23" s="59"/>
      <c r="N23" s="24"/>
      <c r="O23" s="59"/>
    </row>
    <row r="24" spans="2:15" ht="14.25">
      <c r="B24" s="101"/>
      <c r="C24" s="4" t="s">
        <v>6</v>
      </c>
      <c r="D24" s="24" t="s">
        <v>17</v>
      </c>
      <c r="E24" s="20" t="s">
        <v>17</v>
      </c>
      <c r="F24" s="60" t="s">
        <v>17</v>
      </c>
      <c r="G24" s="59" t="s">
        <v>17</v>
      </c>
      <c r="H24" s="60"/>
      <c r="I24" s="71"/>
      <c r="J24" s="79"/>
      <c r="K24" s="59"/>
      <c r="L24" s="79"/>
      <c r="M24" s="59"/>
      <c r="N24" s="79"/>
      <c r="O24" s="59"/>
    </row>
    <row r="25" spans="2:15" ht="14.25">
      <c r="B25" s="101"/>
      <c r="C25" s="4" t="s">
        <v>7</v>
      </c>
      <c r="D25" s="24">
        <f>'Leilões Regulares'!D25</f>
        <v>3450</v>
      </c>
      <c r="E25" s="25">
        <f>'Leilões Regulares'!E25</f>
        <v>3430</v>
      </c>
      <c r="F25" s="42">
        <v>3200</v>
      </c>
      <c r="G25" s="25">
        <v>3180</v>
      </c>
      <c r="H25" s="42"/>
      <c r="I25" s="44"/>
      <c r="J25" s="24"/>
      <c r="K25" s="25"/>
      <c r="L25" s="24"/>
      <c r="M25" s="25"/>
      <c r="N25" s="24"/>
      <c r="O25" s="25"/>
    </row>
    <row r="26" spans="2:15" ht="14.25">
      <c r="B26" s="101"/>
      <c r="C26" s="4" t="s">
        <v>8</v>
      </c>
      <c r="D26" s="24" t="s">
        <v>17</v>
      </c>
      <c r="E26" s="25" t="s">
        <v>17</v>
      </c>
      <c r="F26" s="60" t="s">
        <v>17</v>
      </c>
      <c r="G26" s="59" t="s">
        <v>17</v>
      </c>
      <c r="H26" s="60"/>
      <c r="I26" s="71"/>
      <c r="J26" s="79"/>
      <c r="K26" s="59"/>
      <c r="L26" s="79"/>
      <c r="M26" s="59"/>
      <c r="N26" s="79"/>
      <c r="O26" s="59"/>
    </row>
    <row r="27" spans="2:15" ht="15" thickBot="1">
      <c r="B27" s="101"/>
      <c r="C27" s="4" t="s">
        <v>23</v>
      </c>
      <c r="D27" s="26" t="s">
        <v>17</v>
      </c>
      <c r="E27" s="27" t="s">
        <v>17</v>
      </c>
      <c r="F27" s="60" t="s">
        <v>17</v>
      </c>
      <c r="G27" s="59" t="s">
        <v>17</v>
      </c>
      <c r="H27" s="60"/>
      <c r="I27" s="71"/>
      <c r="J27" s="79"/>
      <c r="K27" s="59"/>
      <c r="L27" s="79"/>
      <c r="M27" s="59"/>
      <c r="N27" s="79"/>
      <c r="O27" s="59"/>
    </row>
    <row r="28" spans="2:15">
      <c r="B28" s="98" t="s">
        <v>16</v>
      </c>
      <c r="C28" s="5" t="s">
        <v>3</v>
      </c>
      <c r="D28" s="8" t="s">
        <v>17</v>
      </c>
      <c r="E28" s="9" t="s">
        <v>17</v>
      </c>
      <c r="F28" s="66" t="s">
        <v>17</v>
      </c>
      <c r="G28" s="55" t="s">
        <v>17</v>
      </c>
      <c r="H28" s="66"/>
      <c r="I28" s="68"/>
      <c r="J28" s="76"/>
      <c r="K28" s="55"/>
      <c r="L28" s="76"/>
      <c r="M28" s="55"/>
      <c r="N28" s="76"/>
      <c r="O28" s="55"/>
    </row>
    <row r="29" spans="2:15" ht="14.25">
      <c r="B29" s="99"/>
      <c r="C29" s="3" t="s">
        <v>4</v>
      </c>
      <c r="D29" s="22" t="s">
        <v>17</v>
      </c>
      <c r="E29" s="13" t="s">
        <v>17</v>
      </c>
      <c r="F29" s="30">
        <v>1470</v>
      </c>
      <c r="G29" s="56" t="s">
        <v>17</v>
      </c>
      <c r="H29" s="67"/>
      <c r="I29" s="69"/>
      <c r="J29" s="77"/>
      <c r="K29" s="56"/>
      <c r="L29" s="77"/>
      <c r="M29" s="56"/>
      <c r="N29" s="77"/>
      <c r="O29" s="56"/>
    </row>
    <row r="30" spans="2:15" ht="14.25">
      <c r="B30" s="99"/>
      <c r="C30" s="3" t="s">
        <v>6</v>
      </c>
      <c r="D30" s="22" t="s">
        <v>17</v>
      </c>
      <c r="E30" s="13" t="s">
        <v>17</v>
      </c>
      <c r="F30" s="67" t="s">
        <v>17</v>
      </c>
      <c r="G30" s="56" t="s">
        <v>17</v>
      </c>
      <c r="H30" s="67"/>
      <c r="I30" s="69"/>
      <c r="J30" s="77"/>
      <c r="K30" s="56"/>
      <c r="L30" s="77"/>
      <c r="M30" s="56"/>
      <c r="N30" s="77"/>
      <c r="O30" s="56"/>
    </row>
    <row r="31" spans="2:15" ht="14.25">
      <c r="B31" s="99"/>
      <c r="C31" s="3" t="s">
        <v>7</v>
      </c>
      <c r="D31" s="22">
        <f>'Leilões Regulares'!D31</f>
        <v>3480</v>
      </c>
      <c r="E31" s="23">
        <f>'Leilões Regulares'!E31</f>
        <v>3440</v>
      </c>
      <c r="F31" s="30">
        <v>3220</v>
      </c>
      <c r="G31" s="23">
        <v>3180</v>
      </c>
      <c r="H31" s="30"/>
      <c r="I31" s="48"/>
      <c r="J31" s="22"/>
      <c r="K31" s="23"/>
      <c r="L31" s="22"/>
      <c r="M31" s="23"/>
      <c r="N31" s="22"/>
      <c r="O31" s="23"/>
    </row>
    <row r="32" spans="2:15" ht="14.25">
      <c r="B32" s="99"/>
      <c r="C32" s="3" t="s">
        <v>8</v>
      </c>
      <c r="D32" s="22" t="s">
        <v>17</v>
      </c>
      <c r="E32" s="13" t="s">
        <v>17</v>
      </c>
      <c r="F32" s="67" t="s">
        <v>17</v>
      </c>
      <c r="G32" s="56" t="s">
        <v>17</v>
      </c>
      <c r="H32" s="67"/>
      <c r="I32" s="69"/>
      <c r="J32" s="77"/>
      <c r="K32" s="56"/>
      <c r="L32" s="77"/>
      <c r="M32" s="56"/>
      <c r="N32" s="77"/>
      <c r="O32" s="56"/>
    </row>
    <row r="33" spans="2:15" ht="15" thickBot="1">
      <c r="B33" s="99"/>
      <c r="C33" s="3" t="s">
        <v>23</v>
      </c>
      <c r="D33" s="39" t="s">
        <v>17</v>
      </c>
      <c r="E33" s="38" t="s">
        <v>17</v>
      </c>
      <c r="F33" s="67" t="s">
        <v>17</v>
      </c>
      <c r="G33" s="56" t="s">
        <v>17</v>
      </c>
      <c r="H33" s="67"/>
      <c r="I33" s="69"/>
      <c r="J33" s="77"/>
      <c r="K33" s="56"/>
      <c r="L33" s="77"/>
      <c r="M33" s="56"/>
      <c r="N33" s="77"/>
      <c r="O33" s="56"/>
    </row>
    <row r="34" spans="2:15">
      <c r="B34" s="100" t="s">
        <v>18</v>
      </c>
      <c r="C34" s="6" t="s">
        <v>20</v>
      </c>
      <c r="D34" s="16">
        <v>3</v>
      </c>
      <c r="E34" s="17" t="s">
        <v>17</v>
      </c>
      <c r="F34" s="18">
        <v>3</v>
      </c>
      <c r="G34" s="17" t="s">
        <v>17</v>
      </c>
      <c r="H34" s="18"/>
      <c r="I34" s="17"/>
      <c r="J34" s="18"/>
      <c r="K34" s="17"/>
      <c r="L34" s="18"/>
      <c r="M34" s="17"/>
      <c r="N34" s="18"/>
      <c r="O34" s="17"/>
    </row>
    <row r="35" spans="2:15" ht="14.25">
      <c r="B35" s="101"/>
      <c r="C35" s="4" t="s">
        <v>5</v>
      </c>
      <c r="D35" s="24">
        <v>16555</v>
      </c>
      <c r="E35" s="25" t="s">
        <v>17</v>
      </c>
      <c r="F35" s="24">
        <v>26470</v>
      </c>
      <c r="G35" s="25" t="s">
        <v>17</v>
      </c>
      <c r="H35" s="24"/>
      <c r="I35" s="25"/>
      <c r="J35" s="24"/>
      <c r="K35" s="82"/>
      <c r="L35" s="24"/>
      <c r="M35" s="82"/>
      <c r="N35" s="24"/>
      <c r="O35" s="82"/>
    </row>
    <row r="36" spans="2:15">
      <c r="B36" s="101"/>
      <c r="C36" s="4" t="s">
        <v>19</v>
      </c>
      <c r="D36" s="24">
        <v>770</v>
      </c>
      <c r="E36" s="25" t="s">
        <v>17</v>
      </c>
      <c r="F36" s="42">
        <v>1230</v>
      </c>
      <c r="G36" s="25" t="s">
        <v>17</v>
      </c>
      <c r="H36" s="42"/>
      <c r="I36" s="25"/>
      <c r="J36" s="42"/>
      <c r="K36" s="25"/>
      <c r="L36" s="42"/>
      <c r="M36" s="25"/>
      <c r="N36" s="42"/>
      <c r="O36" s="25"/>
    </row>
    <row r="37" spans="2:15">
      <c r="B37" s="101"/>
      <c r="C37" s="4" t="s">
        <v>21</v>
      </c>
      <c r="D37" s="26">
        <v>3181.1687999999999</v>
      </c>
      <c r="E37" s="27" t="s">
        <v>17</v>
      </c>
      <c r="F37" s="42">
        <v>3018.3739999999998</v>
      </c>
      <c r="G37" s="25" t="s">
        <v>17</v>
      </c>
      <c r="H37" s="42"/>
      <c r="I37" s="25"/>
      <c r="J37" s="42"/>
      <c r="K37" s="25"/>
      <c r="L37" s="42"/>
      <c r="M37" s="25"/>
      <c r="N37" s="42"/>
      <c r="O37" s="25"/>
    </row>
    <row r="38" spans="2:15" ht="13.5" thickBot="1">
      <c r="B38" s="103"/>
      <c r="C38" s="7" t="s">
        <v>22</v>
      </c>
      <c r="D38" s="93">
        <v>2659.5455000000002</v>
      </c>
      <c r="E38" s="41" t="s">
        <v>17</v>
      </c>
      <c r="F38" s="43">
        <v>2393.3332999999998</v>
      </c>
      <c r="G38" s="41" t="s">
        <v>17</v>
      </c>
      <c r="H38" s="43"/>
      <c r="I38" s="41"/>
      <c r="J38" s="43"/>
      <c r="K38" s="41"/>
      <c r="L38" s="43"/>
      <c r="M38" s="41"/>
      <c r="N38" s="43"/>
      <c r="O38" s="41"/>
    </row>
    <row r="40" spans="2:15">
      <c r="B40" s="1" t="s">
        <v>9</v>
      </c>
    </row>
    <row r="41" spans="2:15">
      <c r="B41" s="1"/>
    </row>
    <row r="42" spans="2:15">
      <c r="B42" s="2" t="s">
        <v>10</v>
      </c>
    </row>
    <row r="43" spans="2:15">
      <c r="B43" s="2" t="s">
        <v>11</v>
      </c>
    </row>
  </sheetData>
  <sheetProtection password="C5E7" sheet="1" objects="1" scenarios="1"/>
  <mergeCells count="13">
    <mergeCell ref="B10:B15"/>
    <mergeCell ref="B16:B21"/>
    <mergeCell ref="B22:B27"/>
    <mergeCell ref="B28:B33"/>
    <mergeCell ref="B34:B38"/>
    <mergeCell ref="N2:O2"/>
    <mergeCell ref="B4:B9"/>
    <mergeCell ref="L2:M2"/>
    <mergeCell ref="B2:C2"/>
    <mergeCell ref="D2:E2"/>
    <mergeCell ref="F2:G2"/>
    <mergeCell ref="H2:I2"/>
    <mergeCell ref="J2:K2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Leilões Regulares</vt:lpstr>
      <vt:lpstr>Leilões Autorizativos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Rafaela Coelho G.G Siqueira</dc:creator>
  <cp:lastModifiedBy>Rafaela Coelho G.G Siqueira</cp:lastModifiedBy>
  <dcterms:created xsi:type="dcterms:W3CDTF">2018-04-19T17:25:11Z</dcterms:created>
  <dcterms:modified xsi:type="dcterms:W3CDTF">2019-02-22T18:38:18Z</dcterms:modified>
</cp:coreProperties>
</file>