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'RECAP'!$B$1:$L$57</definedName>
  </definedNames>
  <calcPr fullCalcOnLoad="1"/>
</workbook>
</file>

<file path=xl/sharedStrings.xml><?xml version="1.0" encoding="utf-8"?>
<sst xmlns="http://schemas.openxmlformats.org/spreadsheetml/2006/main" count="87" uniqueCount="64">
  <si>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</si>
  <si>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</si>
  <si>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</si>
  <si>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</si>
  <si>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</si>
  <si>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</si>
  <si>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</si>
  <si>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</si>
  <si>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</si>
  <si>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</si>
  <si>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</si>
  <si>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</si>
  <si>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</si>
  <si>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</si>
  <si>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</si>
  <si>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</si>
  <si>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</si>
  <si>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</si>
  <si>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TBC</t>
  </si>
  <si>
    <t>© 2019 Williams Servicos Maritimos Ltda, Brazil</t>
  </si>
  <si>
    <t>APRIL</t>
  </si>
  <si>
    <t>PETROBRAS INT - SHED 142</t>
  </si>
  <si>
    <t>PARANAGUA'S PORT</t>
  </si>
  <si>
    <t>PARANAGUA</t>
  </si>
  <si>
    <t>SANTOS'S PORT</t>
  </si>
  <si>
    <t>23.05</t>
  </si>
  <si>
    <t>ALAMOA 3</t>
  </si>
  <si>
    <t>USA</t>
  </si>
  <si>
    <t>ALAMOA 4</t>
  </si>
  <si>
    <t>BARNABE ISLAND - AGEO</t>
  </si>
  <si>
    <t>SANTOS</t>
  </si>
  <si>
    <t>During JUNE 2019</t>
  </si>
  <si>
    <t xml:space="preserve">SILVER ROTTERDAM </t>
  </si>
  <si>
    <t>18.06</t>
  </si>
  <si>
    <t>21.06</t>
  </si>
  <si>
    <t>22.06</t>
  </si>
  <si>
    <t>CASTILLO DE TEBRA</t>
  </si>
  <si>
    <t>20.05</t>
  </si>
  <si>
    <t>01.06</t>
  </si>
  <si>
    <t>03.06</t>
  </si>
  <si>
    <t>ARATU</t>
  </si>
  <si>
    <t>BARNABE ISLAND-BC</t>
  </si>
  <si>
    <t>SILVER GWEN</t>
  </si>
  <si>
    <t>26.05</t>
  </si>
  <si>
    <t>04.06</t>
  </si>
  <si>
    <t>FORTALEZA</t>
  </si>
  <si>
    <t xml:space="preserve">MTM ST JEAN </t>
  </si>
  <si>
    <t>31.05</t>
  </si>
  <si>
    <t>05.06</t>
  </si>
  <si>
    <t>06.06</t>
  </si>
  <si>
    <t>09.06</t>
  </si>
  <si>
    <t>BALTIMORE</t>
  </si>
  <si>
    <t>ULSAN</t>
  </si>
  <si>
    <t>JBU SAPPHIRE</t>
  </si>
  <si>
    <t>20.06</t>
  </si>
  <si>
    <t>23.06</t>
  </si>
  <si>
    <t>26.06</t>
  </si>
  <si>
    <t>LINCOLN PARK</t>
  </si>
  <si>
    <t>07.06</t>
  </si>
  <si>
    <t>13.06</t>
  </si>
  <si>
    <t>16.06</t>
  </si>
  <si>
    <t>SINGAPURA</t>
  </si>
  <si>
    <t>27.06</t>
  </si>
  <si>
    <t>29.06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</si>
</sst>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7000396251678"/>
      </bottom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medium">
        <color theme="2" tint="-0.2499700039625167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33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185" fontId="56" fillId="0" borderId="39" xfId="51" applyNumberFormat="1" applyFont="1" applyFill="1" applyBorder="1" applyAlignment="1" applyProtection="1">
      <alignment horizontal="center" vertical="center"/>
      <protection locked="0"/>
    </xf>
    <xf numFmtId="185" fontId="56" fillId="0" borderId="40" xfId="51" applyNumberFormat="1" applyFont="1" applyFill="1" applyBorder="1" applyAlignment="1" applyProtection="1">
      <alignment horizontal="center" vertical="center"/>
      <protection locked="0"/>
    </xf>
    <xf numFmtId="185" fontId="56" fillId="0" borderId="41" xfId="51" applyNumberFormat="1" applyFont="1" applyFill="1" applyBorder="1" applyAlignment="1" applyProtection="1">
      <alignment horizontal="center" vertical="center"/>
      <protection locked="0"/>
    </xf>
    <xf numFmtId="185" fontId="56" fillId="0" borderId="42" xfId="51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>
      <alignment horizontal="center" vertical="center"/>
    </xf>
    <xf numFmtId="185" fontId="56" fillId="0" borderId="44" xfId="51" applyNumberFormat="1" applyFont="1" applyFill="1" applyBorder="1" applyAlignment="1" applyProtection="1">
      <alignment horizontal="center" vertical="center"/>
      <protection locked="0"/>
    </xf>
    <xf numFmtId="185" fontId="56" fillId="0" borderId="45" xfId="51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>
      <alignment horizontal="center" vertical="center"/>
    </xf>
    <xf numFmtId="185" fontId="56" fillId="0" borderId="46" xfId="51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>
      <alignment horizontal="center" vertical="center"/>
    </xf>
    <xf numFmtId="185" fontId="56" fillId="0" borderId="47" xfId="51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85" fontId="56" fillId="0" borderId="50" xfId="51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2"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25"/>
          <c:w val="0.9765"/>
          <c:h val="0.95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RECAP!$J$27:$J$28</c:f>
              <c:strCache/>
            </c:strRef>
          </c:cat>
          <c:val>
            <c:numRef>
              <c:f>RECAP!$K$27:$K$28</c:f>
              <c:numCache/>
            </c:numRef>
          </c:val>
          <c:shape val="cylinder"/>
        </c:ser>
        <c:overlap val="100"/>
        <c:shape val="cylinder"/>
        <c:axId val="28176800"/>
        <c:axId val="52264609"/>
      </c:bar3D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auto val="1"/>
        <c:lblOffset val="100"/>
        <c:tickLblSkip val="1"/>
        <c:noMultiLvlLbl val="0"/>
      </c:catAx>
      <c:valAx>
        <c:axId val="52264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8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24</xdr:row>
      <xdr:rowOff>38100</xdr:rowOff>
    </xdr:from>
    <xdr:to>
      <xdr:col>8</xdr:col>
      <xdr:colOff>1790700</xdr:colOff>
      <xdr:row>49</xdr:row>
      <xdr:rowOff>123825</xdr:rowOff>
    </xdr:to>
    <xdr:graphicFrame>
      <xdr:nvGraphicFramePr>
        <xdr:cNvPr id="1" name="Gráfico 3"/>
        <xdr:cNvGraphicFramePr/>
      </xdr:nvGraphicFramePr>
      <xdr:xfrm>
        <a:off x="514350" y="4705350"/>
        <a:ext cx="8382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="80" zoomScaleNormal="80" zoomScaleSheetLayoutView="55" workbookViewId="0" topLeftCell="A1">
      <selection activeCell="E6" sqref="E6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49" t="s">
        <v>16</v>
      </c>
      <c r="E2" s="49"/>
      <c r="F2" s="49"/>
      <c r="G2" s="49"/>
      <c r="H2" s="49"/>
      <c r="I2" s="49"/>
      <c r="J2" s="49"/>
      <c r="K2" s="49"/>
      <c r="L2" s="5"/>
    </row>
    <row r="3" spans="2:12" ht="18">
      <c r="B3" s="23"/>
      <c r="C3" s="2"/>
      <c r="D3" s="50" t="s">
        <v>13</v>
      </c>
      <c r="E3" s="50"/>
      <c r="F3" s="50"/>
      <c r="G3" s="50"/>
      <c r="H3" s="50"/>
      <c r="I3" s="50"/>
      <c r="J3" s="50"/>
      <c r="K3" s="50"/>
      <c r="L3" s="5"/>
    </row>
    <row r="4" spans="2:12" ht="20.25">
      <c r="B4" s="23"/>
      <c r="C4" s="2"/>
      <c r="D4" s="51" t="s">
        <v>31</v>
      </c>
      <c r="E4" s="51"/>
      <c r="F4" s="51"/>
      <c r="G4" s="51"/>
      <c r="H4" s="51"/>
      <c r="I4" s="51"/>
      <c r="J4" s="51"/>
      <c r="K4" s="51"/>
      <c r="L4" s="5"/>
    </row>
    <row r="5" spans="2:12" ht="14.25">
      <c r="B5" s="23"/>
      <c r="C5" s="2"/>
      <c r="D5" s="55" t="s">
        <v>19</v>
      </c>
      <c r="E5" s="55"/>
      <c r="F5" s="55"/>
      <c r="G5" s="55"/>
      <c r="H5" s="55"/>
      <c r="I5" s="55"/>
      <c r="J5" s="55"/>
      <c r="K5" s="55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11</v>
      </c>
      <c r="J7" s="2"/>
      <c r="K7" s="2"/>
      <c r="L7" s="5"/>
    </row>
    <row r="8" spans="1:12" ht="13.5" thickBot="1">
      <c r="A8" s="28"/>
      <c r="B8" s="25" t="s">
        <v>0</v>
      </c>
      <c r="C8" s="26" t="s">
        <v>1</v>
      </c>
      <c r="D8" s="26" t="s">
        <v>2</v>
      </c>
      <c r="E8" s="26" t="s">
        <v>3</v>
      </c>
      <c r="F8" s="26" t="s">
        <v>10</v>
      </c>
      <c r="G8" s="26" t="s">
        <v>15</v>
      </c>
      <c r="H8" s="26" t="s">
        <v>4</v>
      </c>
      <c r="I8" s="26" t="s">
        <v>9</v>
      </c>
      <c r="J8" s="26" t="s">
        <v>5</v>
      </c>
      <c r="K8" s="26" t="s">
        <v>6</v>
      </c>
      <c r="L8" s="27" t="s">
        <v>7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52" t="s">
        <v>22</v>
      </c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2" ht="13.5" thickBot="1">
      <c r="A11" s="28"/>
      <c r="B11" s="38" t="s">
        <v>32</v>
      </c>
      <c r="C11" s="37" t="s">
        <v>33</v>
      </c>
      <c r="D11" s="37" t="s">
        <v>34</v>
      </c>
      <c r="E11" s="37" t="s">
        <v>35</v>
      </c>
      <c r="F11" s="61">
        <v>10000</v>
      </c>
      <c r="G11" s="62">
        <f>F11/0.8</f>
        <v>12500</v>
      </c>
      <c r="H11" s="37" t="s">
        <v>17</v>
      </c>
      <c r="I11" s="37" t="s">
        <v>18</v>
      </c>
      <c r="J11" s="37" t="s">
        <v>30</v>
      </c>
      <c r="K11" s="37" t="s">
        <v>30</v>
      </c>
      <c r="L11" s="39" t="s">
        <v>21</v>
      </c>
    </row>
    <row r="12" spans="1:12" s="6" customFormat="1" ht="15" thickBot="1">
      <c r="A12" s="29"/>
      <c r="B12" s="56" t="s">
        <v>24</v>
      </c>
      <c r="C12" s="57"/>
      <c r="D12" s="57"/>
      <c r="E12" s="57"/>
      <c r="F12" s="57"/>
      <c r="G12" s="57"/>
      <c r="H12" s="57"/>
      <c r="I12" s="57"/>
      <c r="J12" s="57"/>
      <c r="K12" s="57"/>
      <c r="L12" s="58"/>
    </row>
    <row r="13" spans="2:12" s="28" customFormat="1" ht="13.5" thickBot="1">
      <c r="B13" s="38" t="s">
        <v>36</v>
      </c>
      <c r="C13" s="37" t="s">
        <v>37</v>
      </c>
      <c r="D13" s="37" t="s">
        <v>38</v>
      </c>
      <c r="E13" s="37" t="s">
        <v>39</v>
      </c>
      <c r="F13" s="59">
        <v>2000</v>
      </c>
      <c r="G13" s="60">
        <f>F13/0.8</f>
        <v>2500</v>
      </c>
      <c r="H13" s="37" t="s">
        <v>17</v>
      </c>
      <c r="I13" s="37" t="s">
        <v>18</v>
      </c>
      <c r="J13" s="37" t="s">
        <v>40</v>
      </c>
      <c r="K13" s="37" t="s">
        <v>40</v>
      </c>
      <c r="L13" s="39" t="s">
        <v>41</v>
      </c>
    </row>
    <row r="14" spans="2:12" s="28" customFormat="1" ht="12.75">
      <c r="B14" s="45" t="s">
        <v>42</v>
      </c>
      <c r="C14" s="44" t="s">
        <v>25</v>
      </c>
      <c r="D14" s="44" t="s">
        <v>25</v>
      </c>
      <c r="E14" s="44" t="s">
        <v>43</v>
      </c>
      <c r="F14" s="65">
        <f>G14*0.8</f>
        <v>40000</v>
      </c>
      <c r="G14" s="65">
        <v>50000</v>
      </c>
      <c r="H14" s="66" t="s">
        <v>17</v>
      </c>
      <c r="I14" s="44" t="s">
        <v>18</v>
      </c>
      <c r="J14" s="44" t="s">
        <v>45</v>
      </c>
      <c r="K14" s="44" t="s">
        <v>27</v>
      </c>
      <c r="L14" s="46" t="s">
        <v>26</v>
      </c>
    </row>
    <row r="15" spans="2:12" s="28" customFormat="1" ht="13.5" thickBot="1">
      <c r="B15" s="41"/>
      <c r="C15" s="42"/>
      <c r="D15" s="42" t="s">
        <v>38</v>
      </c>
      <c r="E15" s="42" t="s">
        <v>44</v>
      </c>
      <c r="F15" s="67"/>
      <c r="G15" s="67"/>
      <c r="H15" s="68"/>
      <c r="I15" s="42"/>
      <c r="J15" s="42"/>
      <c r="K15" s="42"/>
      <c r="L15" s="43" t="s">
        <v>29</v>
      </c>
    </row>
    <row r="16" spans="2:12" s="28" customFormat="1" ht="12.75">
      <c r="B16" s="45" t="s">
        <v>46</v>
      </c>
      <c r="C16" s="44" t="s">
        <v>47</v>
      </c>
      <c r="D16" s="44" t="s">
        <v>38</v>
      </c>
      <c r="E16" s="44" t="s">
        <v>48</v>
      </c>
      <c r="F16" s="65">
        <f>G16*0.8</f>
        <v>28800</v>
      </c>
      <c r="G16" s="65">
        <v>36000</v>
      </c>
      <c r="H16" s="66" t="s">
        <v>17</v>
      </c>
      <c r="I16" s="44" t="s">
        <v>18</v>
      </c>
      <c r="J16" s="44" t="s">
        <v>51</v>
      </c>
      <c r="K16" s="44" t="s">
        <v>52</v>
      </c>
      <c r="L16" s="46" t="s">
        <v>28</v>
      </c>
    </row>
    <row r="17" spans="2:12" s="28" customFormat="1" ht="13.5" thickBot="1">
      <c r="B17" s="47"/>
      <c r="C17" s="40"/>
      <c r="D17" s="40" t="s">
        <v>49</v>
      </c>
      <c r="E17" s="40" t="s">
        <v>50</v>
      </c>
      <c r="F17" s="69"/>
      <c r="G17" s="69"/>
      <c r="H17" s="70"/>
      <c r="I17" s="40"/>
      <c r="J17" s="40"/>
      <c r="K17" s="40"/>
      <c r="L17" s="48" t="s">
        <v>26</v>
      </c>
    </row>
    <row r="18" spans="2:12" s="28" customFormat="1" ht="13.5" thickBot="1">
      <c r="B18" s="63" t="s">
        <v>53</v>
      </c>
      <c r="C18" s="63" t="s">
        <v>54</v>
      </c>
      <c r="D18" s="63" t="s">
        <v>55</v>
      </c>
      <c r="E18" s="63" t="s">
        <v>56</v>
      </c>
      <c r="F18" s="64">
        <v>16000</v>
      </c>
      <c r="G18" s="64">
        <f>F18/0.8</f>
        <v>20000</v>
      </c>
      <c r="H18" s="63" t="s">
        <v>17</v>
      </c>
      <c r="I18" s="63" t="s">
        <v>18</v>
      </c>
      <c r="J18" s="63" t="s">
        <v>23</v>
      </c>
      <c r="K18" s="63" t="s">
        <v>52</v>
      </c>
      <c r="L18" s="63" t="s">
        <v>28</v>
      </c>
    </row>
    <row r="19" spans="2:12" s="28" customFormat="1" ht="12.75">
      <c r="B19" s="45" t="s">
        <v>57</v>
      </c>
      <c r="C19" s="44" t="s">
        <v>58</v>
      </c>
      <c r="D19" s="44" t="s">
        <v>59</v>
      </c>
      <c r="E19" s="44" t="s">
        <v>60</v>
      </c>
      <c r="F19" s="65">
        <v>2000</v>
      </c>
      <c r="G19" s="65">
        <f>F19/0.8</f>
        <v>2500</v>
      </c>
      <c r="H19" s="66" t="s">
        <v>17</v>
      </c>
      <c r="I19" s="44" t="s">
        <v>18</v>
      </c>
      <c r="J19" s="44" t="s">
        <v>40</v>
      </c>
      <c r="K19" s="44" t="s">
        <v>61</v>
      </c>
      <c r="L19" s="46" t="s">
        <v>26</v>
      </c>
    </row>
    <row r="20" spans="2:12" s="28" customFormat="1" ht="13.5" thickBot="1">
      <c r="B20" s="71"/>
      <c r="C20" s="72"/>
      <c r="D20" s="72" t="s">
        <v>62</v>
      </c>
      <c r="E20" s="72" t="s">
        <v>63</v>
      </c>
      <c r="F20" s="73"/>
      <c r="G20" s="73"/>
      <c r="H20" s="74"/>
      <c r="I20" s="72"/>
      <c r="J20" s="72"/>
      <c r="K20" s="72"/>
      <c r="L20" s="75" t="s">
        <v>41</v>
      </c>
    </row>
    <row r="21" spans="1:12" ht="12.75">
      <c r="A21" s="28"/>
      <c r="B21" s="35"/>
      <c r="C21" s="35"/>
      <c r="D21" s="35"/>
      <c r="E21" s="35"/>
      <c r="F21" s="31"/>
      <c r="G21" s="31"/>
      <c r="H21" s="35"/>
      <c r="I21" s="35"/>
      <c r="J21" s="35"/>
      <c r="K21" s="35"/>
      <c r="L21" s="35"/>
    </row>
    <row r="22" spans="1:12" ht="12.75">
      <c r="A22" s="28"/>
      <c r="B22" s="33"/>
      <c r="C22" s="34"/>
      <c r="D22" s="35"/>
      <c r="E22" s="35"/>
      <c r="F22" s="31"/>
      <c r="G22" s="31"/>
      <c r="H22" s="32"/>
      <c r="I22" s="36"/>
      <c r="J22" s="30"/>
      <c r="K22" s="30"/>
      <c r="L22" s="30"/>
    </row>
    <row r="23" spans="2:12" ht="12.75">
      <c r="B23" s="22" t="s">
        <v>14</v>
      </c>
      <c r="C23" s="5"/>
      <c r="D23" s="5"/>
      <c r="E23" s="5"/>
      <c r="F23" s="9"/>
      <c r="G23" s="9"/>
      <c r="H23" s="5"/>
      <c r="I23" s="5"/>
      <c r="J23" s="5"/>
      <c r="K23" s="5"/>
      <c r="L23" s="5"/>
    </row>
    <row r="24" spans="2:12" ht="12.75">
      <c r="B24" s="11"/>
      <c r="C24" s="7"/>
      <c r="D24" s="5"/>
      <c r="E24" s="5"/>
      <c r="F24" s="10"/>
      <c r="G24" s="10"/>
      <c r="H24" s="5"/>
      <c r="I24" s="5"/>
      <c r="J24" s="5"/>
      <c r="K24" s="5"/>
      <c r="L24" s="5"/>
    </row>
    <row r="25" spans="2:12" ht="13.5" thickBot="1">
      <c r="B25" s="11"/>
      <c r="C25" s="11"/>
      <c r="D25" s="5"/>
      <c r="E25" s="5"/>
      <c r="F25" s="10"/>
      <c r="G25" s="10"/>
      <c r="H25" s="5"/>
      <c r="I25" s="5"/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18" t="s">
        <v>8</v>
      </c>
      <c r="K26" s="19" t="s">
        <v>20</v>
      </c>
      <c r="L26" s="5"/>
    </row>
    <row r="27" spans="2:12" ht="12.75">
      <c r="B27" s="5"/>
      <c r="C27" s="5"/>
      <c r="D27" s="5"/>
      <c r="E27" s="5"/>
      <c r="F27" s="9"/>
      <c r="G27" s="9"/>
      <c r="H27" s="5"/>
      <c r="I27" s="5"/>
      <c r="J27" s="16" t="s">
        <v>23</v>
      </c>
      <c r="K27" s="17">
        <f>SUM(F11)</f>
        <v>10000</v>
      </c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J28" s="16" t="s">
        <v>30</v>
      </c>
      <c r="K28" s="17">
        <f>SUM(F13:F19)</f>
        <v>88800</v>
      </c>
      <c r="L28" s="5"/>
    </row>
    <row r="29" spans="2:12" ht="13.5" thickBot="1">
      <c r="B29" s="5"/>
      <c r="C29" s="5"/>
      <c r="D29" s="5"/>
      <c r="E29" s="5"/>
      <c r="F29" s="9"/>
      <c r="G29" s="9"/>
      <c r="H29" s="5"/>
      <c r="I29" s="5"/>
      <c r="J29" s="20" t="s">
        <v>12</v>
      </c>
      <c r="K29" s="21">
        <f>SUM(K27:K28)</f>
        <v>98800</v>
      </c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J53" s="5"/>
      <c r="K53" s="5"/>
      <c r="L53" s="5"/>
    </row>
    <row r="54" spans="2:12" ht="12.75">
      <c r="B54" s="5"/>
      <c r="C54" s="5"/>
      <c r="D54" s="5"/>
      <c r="E54" s="5"/>
      <c r="F54" s="9"/>
      <c r="G54" s="9"/>
      <c r="H54" s="5"/>
      <c r="I54" s="5"/>
      <c r="J54" s="5"/>
      <c r="K54" s="5"/>
      <c r="L54" s="5"/>
    </row>
    <row r="55" spans="2:12" ht="12.75">
      <c r="B55" s="5"/>
      <c r="C55" s="5"/>
      <c r="D55" s="5"/>
      <c r="E55" s="5"/>
      <c r="F55" s="9"/>
      <c r="G55" s="9"/>
      <c r="H55" s="5"/>
      <c r="I55" s="5"/>
      <c r="J55" s="5"/>
      <c r="K55" s="5"/>
      <c r="L55" s="5"/>
    </row>
    <row r="56" spans="2:12" ht="12.75">
      <c r="B56" s="5"/>
      <c r="C56" s="5"/>
      <c r="D56" s="5"/>
      <c r="E56" s="5"/>
      <c r="F56" s="9"/>
      <c r="G56" s="9"/>
      <c r="H56" s="5"/>
      <c r="I56" s="5"/>
      <c r="J56" s="5"/>
      <c r="K56" s="5"/>
      <c r="L56" s="5"/>
    </row>
    <row r="57" spans="2:12" ht="12.75">
      <c r="B57" s="5"/>
      <c r="C57" s="5"/>
      <c r="D57" s="5"/>
      <c r="E57" s="5"/>
      <c r="F57" s="9"/>
      <c r="G57" s="9"/>
      <c r="H57" s="5"/>
      <c r="I57" s="5"/>
      <c r="J57" s="5"/>
      <c r="K57" s="5"/>
      <c r="L57" s="5"/>
    </row>
    <row r="58" spans="2:12" ht="12.75">
      <c r="B58" s="5"/>
      <c r="C58" s="5"/>
      <c r="D58" s="5"/>
      <c r="E58" s="5"/>
      <c r="F58" s="9"/>
      <c r="G58" s="9"/>
      <c r="H58" s="5"/>
      <c r="I58" s="5"/>
      <c r="J58" s="5"/>
      <c r="K58" s="5"/>
      <c r="L58" s="5"/>
    </row>
    <row r="59" spans="2:12" ht="12.75">
      <c r="B59" s="5"/>
      <c r="C59" s="5"/>
      <c r="D59" s="5"/>
      <c r="E59" s="5"/>
      <c r="F59" s="9"/>
      <c r="G59" s="9"/>
      <c r="H59" s="5"/>
      <c r="I59" s="5"/>
      <c r="J59" s="5"/>
      <c r="K59" s="5"/>
      <c r="L59" s="5"/>
    </row>
    <row r="60" spans="2:12" ht="12.75">
      <c r="B60" s="5"/>
      <c r="C60" s="5"/>
      <c r="D60" s="5"/>
      <c r="E60" s="5"/>
      <c r="F60" s="9"/>
      <c r="G60" s="9"/>
      <c r="H60" s="5"/>
      <c r="I60" s="5"/>
      <c r="J60" s="5"/>
      <c r="K60" s="5"/>
      <c r="L60" s="5"/>
    </row>
    <row r="61" spans="2:12" ht="12.75">
      <c r="B61" s="5"/>
      <c r="C61" s="5"/>
      <c r="D61" s="5"/>
      <c r="E61" s="5"/>
      <c r="F61" s="9"/>
      <c r="G61" s="9"/>
      <c r="H61" s="5"/>
      <c r="I61" s="5"/>
      <c r="L61" s="5"/>
    </row>
    <row r="62" spans="2:12" ht="12.75">
      <c r="B62" s="5"/>
      <c r="C62" s="5"/>
      <c r="D62" s="5"/>
      <c r="E62" s="5"/>
      <c r="F62" s="9"/>
      <c r="G62" s="9"/>
      <c r="H62" s="5"/>
      <c r="I62" s="5"/>
      <c r="L62" s="5"/>
    </row>
    <row r="63" spans="2:12" ht="12.75">
      <c r="B63" s="5"/>
      <c r="C63" s="5"/>
      <c r="D63" s="5"/>
      <c r="E63" s="5"/>
      <c r="F63" s="9"/>
      <c r="G63" s="9"/>
      <c r="H63" s="5"/>
      <c r="I63" s="5"/>
      <c r="L63" s="5"/>
    </row>
  </sheetData>
  <sheetProtection password="F66E" sheet="1"/>
  <mergeCells count="6">
    <mergeCell ref="D2:K2"/>
    <mergeCell ref="D3:K3"/>
    <mergeCell ref="D4:K4"/>
    <mergeCell ref="B10:L10"/>
    <mergeCell ref="D5:K5"/>
    <mergeCell ref="B12:L12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2019-07-11T20:19:12Z</dcterms:modified>
  <cp:category/>
  <cp:version/>
  <cp:contentType/>
  <cp:contentStatus/>
</cp:coreProperties>
</file>